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2019학년도\[18-12-14] 2019학년도 교과과정\"/>
    </mc:Choice>
  </mc:AlternateContent>
  <bookViews>
    <workbookView xWindow="240" yWindow="180" windowWidth="15600" windowHeight="11700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Sheet1!$B$2:$AJ$48</definedName>
  </definedNames>
  <calcPr calcId="152511"/>
</workbook>
</file>

<file path=xl/calcChain.xml><?xml version="1.0" encoding="utf-8"?>
<calcChain xmlns="http://schemas.openxmlformats.org/spreadsheetml/2006/main">
  <c r="AH33" i="1" l="1"/>
  <c r="AH9" i="1" l="1"/>
  <c r="AI9" i="1"/>
  <c r="AJ9" i="1"/>
  <c r="AH10" i="1"/>
  <c r="AI10" i="1"/>
  <c r="AJ10" i="1"/>
  <c r="AH11" i="1"/>
  <c r="AI11" i="1"/>
  <c r="AJ11" i="1"/>
  <c r="AH26" i="1" l="1"/>
  <c r="AI26" i="1"/>
  <c r="AJ26" i="1"/>
  <c r="AH27" i="1"/>
  <c r="AI27" i="1"/>
  <c r="AJ27" i="1"/>
  <c r="AH28" i="1"/>
  <c r="AI28" i="1"/>
  <c r="AJ28" i="1"/>
  <c r="AH29" i="1"/>
  <c r="AI29" i="1"/>
  <c r="AJ29" i="1"/>
  <c r="AH30" i="1"/>
  <c r="AI30" i="1"/>
  <c r="AJ30" i="1"/>
  <c r="AH31" i="1"/>
  <c r="AI31" i="1"/>
  <c r="AJ31" i="1"/>
  <c r="AH32" i="1"/>
  <c r="AI32" i="1"/>
  <c r="AJ32" i="1"/>
  <c r="L13" i="1"/>
  <c r="N13" i="1"/>
  <c r="P13" i="1"/>
  <c r="P43" i="1" s="1"/>
  <c r="R13" i="1"/>
  <c r="R43" i="1" s="1"/>
  <c r="T13" i="1"/>
  <c r="T43" i="1" s="1"/>
  <c r="V13" i="1"/>
  <c r="V43" i="1" s="1"/>
  <c r="X13" i="1"/>
  <c r="X43" i="1" s="1"/>
  <c r="Z13" i="1"/>
  <c r="Z43" i="1" s="1"/>
  <c r="AB13" i="1"/>
  <c r="AD13" i="1"/>
  <c r="AF13" i="1"/>
  <c r="AF43" i="1" s="1"/>
  <c r="J13" i="1"/>
  <c r="J43" i="1" s="1"/>
  <c r="L42" i="1"/>
  <c r="L44" i="1" s="1"/>
  <c r="R42" i="1"/>
  <c r="R44" i="1" s="1"/>
  <c r="X42" i="1"/>
  <c r="X44" i="1" s="1"/>
  <c r="X45" i="1" s="1"/>
  <c r="AD42" i="1"/>
  <c r="AD44" i="1" s="1"/>
  <c r="N42" i="1"/>
  <c r="N44" i="1" s="1"/>
  <c r="T42" i="1"/>
  <c r="T44" i="1" s="1"/>
  <c r="Z42" i="1"/>
  <c r="Z44" i="1" s="1"/>
  <c r="AF42" i="1"/>
  <c r="AF44" i="1" s="1"/>
  <c r="AB43" i="1"/>
  <c r="J42" i="1"/>
  <c r="J44" i="1" s="1"/>
  <c r="P42" i="1"/>
  <c r="P44" i="1" s="1"/>
  <c r="V42" i="1"/>
  <c r="V44" i="1" s="1"/>
  <c r="AB42" i="1"/>
  <c r="AB44" i="1" s="1"/>
  <c r="AH15" i="1"/>
  <c r="AI15" i="1"/>
  <c r="AJ15" i="1"/>
  <c r="AH16" i="1"/>
  <c r="AI16" i="1"/>
  <c r="AJ16" i="1"/>
  <c r="AH17" i="1"/>
  <c r="AI17" i="1"/>
  <c r="AJ17" i="1"/>
  <c r="AH18" i="1"/>
  <c r="AI18" i="1"/>
  <c r="AJ18" i="1"/>
  <c r="AH19" i="1"/>
  <c r="AI19" i="1"/>
  <c r="AJ19" i="1"/>
  <c r="AH20" i="1"/>
  <c r="AI20" i="1"/>
  <c r="AJ20" i="1"/>
  <c r="AH21" i="1"/>
  <c r="AI21" i="1"/>
  <c r="AJ21" i="1"/>
  <c r="AH22" i="1"/>
  <c r="AI22" i="1"/>
  <c r="AJ22" i="1"/>
  <c r="AH23" i="1"/>
  <c r="AI23" i="1"/>
  <c r="AJ23" i="1"/>
  <c r="AH24" i="1"/>
  <c r="AI24" i="1"/>
  <c r="AJ24" i="1"/>
  <c r="AH25" i="1"/>
  <c r="AI25" i="1"/>
  <c r="AJ25" i="1"/>
  <c r="AJ14" i="1"/>
  <c r="AI14" i="1"/>
  <c r="AH14" i="1"/>
  <c r="AJ8" i="1"/>
  <c r="AJ12" i="1"/>
  <c r="AI8" i="1"/>
  <c r="AI12" i="1"/>
  <c r="AH8" i="1"/>
  <c r="AH12" i="1"/>
  <c r="Z45" i="1" l="1"/>
  <c r="AI13" i="1"/>
  <c r="AI43" i="1" s="1"/>
  <c r="T45" i="1"/>
  <c r="AJ13" i="1"/>
  <c r="AJ43" i="1" s="1"/>
  <c r="P45" i="1"/>
  <c r="AF45" i="1"/>
  <c r="J45" i="1"/>
  <c r="R45" i="1"/>
  <c r="AB45" i="1"/>
  <c r="V45" i="1"/>
  <c r="AD43" i="1"/>
  <c r="AD45" i="1" s="1"/>
  <c r="L43" i="1"/>
  <c r="L45" i="1" s="1"/>
  <c r="N43" i="1"/>
  <c r="N45" i="1" s="1"/>
  <c r="AH42" i="1"/>
  <c r="AH44" i="1" s="1"/>
  <c r="AI42" i="1"/>
  <c r="AI44" i="1" s="1"/>
  <c r="AH13" i="1"/>
  <c r="AH43" i="1" s="1"/>
  <c r="AJ42" i="1"/>
  <c r="AJ44" i="1" s="1"/>
  <c r="AI45" i="1" l="1"/>
  <c r="AJ45" i="1"/>
  <c r="AH45" i="1"/>
</calcChain>
</file>

<file path=xl/sharedStrings.xml><?xml version="1.0" encoding="utf-8"?>
<sst xmlns="http://schemas.openxmlformats.org/spreadsheetml/2006/main" count="110" uniqueCount="58">
  <si>
    <t>1학년</t>
    <phoneticPr fontId="1" type="noConversion"/>
  </si>
  <si>
    <t>2학년</t>
    <phoneticPr fontId="1" type="noConversion"/>
  </si>
  <si>
    <t>1학기</t>
    <phoneticPr fontId="1" type="noConversion"/>
  </si>
  <si>
    <t>2학기</t>
    <phoneticPr fontId="1" type="noConversion"/>
  </si>
  <si>
    <t>주당시간</t>
    <phoneticPr fontId="1" type="noConversion"/>
  </si>
  <si>
    <t>학점</t>
    <phoneticPr fontId="1" type="noConversion"/>
  </si>
  <si>
    <t>이론</t>
    <phoneticPr fontId="1" type="noConversion"/>
  </si>
  <si>
    <t>실습</t>
    <phoneticPr fontId="1" type="noConversion"/>
  </si>
  <si>
    <t>선택</t>
    <phoneticPr fontId="1" type="noConversion"/>
  </si>
  <si>
    <t>교과목명</t>
    <phoneticPr fontId="1" type="noConversion"/>
  </si>
  <si>
    <t>계</t>
    <phoneticPr fontId="1" type="noConversion"/>
  </si>
  <si>
    <t>힉점</t>
    <phoneticPr fontId="1" type="noConversion"/>
  </si>
  <si>
    <t>학년도</t>
    <phoneticPr fontId="1" type="noConversion"/>
  </si>
  <si>
    <t>계열 :</t>
    <phoneticPr fontId="1" type="noConversion"/>
  </si>
  <si>
    <t>(인)</t>
    <phoneticPr fontId="1" type="noConversion"/>
  </si>
  <si>
    <t>계열</t>
    <phoneticPr fontId="1" type="noConversion"/>
  </si>
  <si>
    <t>학과 :</t>
    <phoneticPr fontId="1" type="noConversion"/>
  </si>
  <si>
    <t>학과장 :</t>
    <phoneticPr fontId="1" type="noConversion"/>
  </si>
  <si>
    <t>측량학및실습 I, II</t>
    <phoneticPr fontId="1" type="noConversion"/>
  </si>
  <si>
    <t>.</t>
    <phoneticPr fontId="1" type="noConversion"/>
  </si>
  <si>
    <t>교과구분
(학기제)</t>
    <phoneticPr fontId="1" type="noConversion"/>
  </si>
  <si>
    <t>전
공</t>
    <phoneticPr fontId="1" type="noConversion"/>
  </si>
  <si>
    <t>합
계</t>
    <phoneticPr fontId="1" type="noConversion"/>
  </si>
  <si>
    <t>소 계</t>
    <phoneticPr fontId="1" type="noConversion"/>
  </si>
  <si>
    <t>교 양 합 계</t>
    <phoneticPr fontId="1" type="noConversion"/>
  </si>
  <si>
    <t>전 공 합 계</t>
    <phoneticPr fontId="1" type="noConversion"/>
  </si>
  <si>
    <t>교 과 총 계</t>
    <phoneticPr fontId="1" type="noConversion"/>
  </si>
  <si>
    <t>공업</t>
    <phoneticPr fontId="1" type="noConversion"/>
  </si>
  <si>
    <t>NCS</t>
    <phoneticPr fontId="1" type="noConversion"/>
  </si>
  <si>
    <t>NCS</t>
    <phoneticPr fontId="1" type="noConversion"/>
  </si>
  <si>
    <t>NCS</t>
    <phoneticPr fontId="1" type="noConversion"/>
  </si>
  <si>
    <t>사회봉사 I*, II, III</t>
    <phoneticPr fontId="1" type="noConversion"/>
  </si>
  <si>
    <t>* 직업기초 교과목, ** : NCS 교과목</t>
    <phoneticPr fontId="1" type="noConversion"/>
  </si>
  <si>
    <t>상하수도설계**</t>
    <phoneticPr fontId="1" type="noConversion"/>
  </si>
  <si>
    <t>직업기초</t>
    <phoneticPr fontId="1" type="noConversion"/>
  </si>
  <si>
    <t>토목과</t>
    <phoneticPr fontId="1" type="noConversion"/>
  </si>
  <si>
    <t>박 정 남</t>
    <phoneticPr fontId="1" type="noConversion"/>
  </si>
  <si>
    <t>EXCEL기초*</t>
    <phoneticPr fontId="1" type="noConversion"/>
  </si>
  <si>
    <t>콘크리트공학및실험 I, II</t>
    <phoneticPr fontId="1" type="noConversion"/>
  </si>
  <si>
    <t>상하수도공학및실험 I, III</t>
    <phoneticPr fontId="1" type="noConversion"/>
  </si>
  <si>
    <t>건축계획 I, II</t>
    <phoneticPr fontId="1" type="noConversion"/>
  </si>
  <si>
    <t>건축법규 I, II</t>
    <phoneticPr fontId="1" type="noConversion"/>
  </si>
  <si>
    <t>건축구조및재료 I, II**</t>
    <phoneticPr fontId="1" type="noConversion"/>
  </si>
  <si>
    <t>토목건축제도및적산I, II**</t>
    <phoneticPr fontId="1" type="noConversion"/>
  </si>
  <si>
    <t>토목건축CAD I, II**</t>
    <phoneticPr fontId="1" type="noConversion"/>
  </si>
  <si>
    <t>토질역학및실험 I,II**</t>
    <phoneticPr fontId="1" type="noConversion"/>
  </si>
  <si>
    <t>건설안전공학 I, II**</t>
    <phoneticPr fontId="1" type="noConversion"/>
  </si>
  <si>
    <t>시공측량**</t>
    <phoneticPr fontId="1" type="noConversion"/>
  </si>
  <si>
    <t>상하수도시공**</t>
    <phoneticPr fontId="1" type="noConversion"/>
  </si>
  <si>
    <t>건축설비*</t>
    <phoneticPr fontId="1" type="noConversion"/>
  </si>
  <si>
    <t>건축시공**</t>
    <phoneticPr fontId="1" type="noConversion"/>
  </si>
  <si>
    <t>시설물점검및진단**</t>
    <phoneticPr fontId="1" type="noConversion"/>
  </si>
  <si>
    <t>그래픽디자인**</t>
    <phoneticPr fontId="1" type="noConversion"/>
  </si>
  <si>
    <t>드론측량**</t>
    <phoneticPr fontId="1" type="noConversion"/>
  </si>
  <si>
    <t>CAD기초*</t>
    <phoneticPr fontId="1" type="noConversion"/>
  </si>
  <si>
    <t>구조역학및연습 I, II</t>
    <phoneticPr fontId="1" type="noConversion"/>
  </si>
  <si>
    <t>현장실습 I**</t>
    <phoneticPr fontId="1" type="noConversion"/>
  </si>
  <si>
    <t>2019학년도  토목과(야간) 교과과정표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</si>
</sst>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6"/>
      <name val="돋움"/>
      <family val="3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b/>
      <sz val="12"/>
      <name val="돋움"/>
      <family val="3"/>
      <charset val="129"/>
    </font>
    <font>
      <sz val="5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theme="0" tint="-0.14996795556505021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medium">
        <color indexed="64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thin">
        <color indexed="64"/>
      </bottom>
      <diagonal/>
    </border>
    <border>
      <left style="hair">
        <color indexed="22"/>
      </left>
      <right style="medium">
        <color indexed="64"/>
      </right>
      <top style="hair">
        <color indexed="22"/>
      </top>
      <bottom style="thin">
        <color indexed="64"/>
      </bottom>
      <diagonal/>
    </border>
    <border>
      <left style="hair">
        <color indexed="22"/>
      </left>
      <right style="hair">
        <color indexed="22"/>
      </right>
      <top style="thin">
        <color indexed="64"/>
      </top>
      <bottom style="thin">
        <color indexed="64"/>
      </bottom>
      <diagonal/>
    </border>
    <border>
      <left style="hair">
        <color indexed="22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22"/>
      </left>
      <right style="hair">
        <color indexed="22"/>
      </right>
      <top/>
      <bottom style="medium">
        <color indexed="64"/>
      </bottom>
      <diagonal/>
    </border>
    <border>
      <left style="hair">
        <color indexed="22"/>
      </left>
      <right style="medium">
        <color indexed="64"/>
      </right>
      <top/>
      <bottom style="medium">
        <color indexed="64"/>
      </bottom>
      <diagonal/>
    </border>
    <border>
      <left style="hair">
        <color indexed="22"/>
      </left>
      <right/>
      <top style="hair">
        <color indexed="22"/>
      </top>
      <bottom style="hair">
        <color indexed="22"/>
      </bottom>
      <diagonal/>
    </border>
    <border>
      <left style="hair">
        <color indexed="22"/>
      </left>
      <right style="hair">
        <color indexed="22"/>
      </right>
      <top style="medium">
        <color indexed="64"/>
      </top>
      <bottom style="hair">
        <color indexed="22"/>
      </bottom>
      <diagonal/>
    </border>
    <border>
      <left style="hair">
        <color indexed="22"/>
      </left>
      <right style="medium">
        <color indexed="64"/>
      </right>
      <top style="medium">
        <color indexed="64"/>
      </top>
      <bottom style="hair">
        <color indexed="22"/>
      </bottom>
      <diagonal/>
    </border>
    <border>
      <left/>
      <right/>
      <top style="medium">
        <color indexed="64"/>
      </top>
      <bottom/>
      <diagonal/>
    </border>
    <border>
      <left/>
      <right/>
      <top style="hair">
        <color indexed="22"/>
      </top>
      <bottom style="hair">
        <color indexed="22"/>
      </bottom>
      <diagonal/>
    </border>
    <border>
      <left/>
      <right style="hair">
        <color indexed="22"/>
      </right>
      <top style="hair">
        <color indexed="22"/>
      </top>
      <bottom style="hair">
        <color indexed="22"/>
      </bottom>
      <diagonal/>
    </border>
    <border>
      <left/>
      <right/>
      <top style="hair">
        <color indexed="22"/>
      </top>
      <bottom style="thin">
        <color indexed="64"/>
      </bottom>
      <diagonal/>
    </border>
    <border>
      <left/>
      <right style="hair">
        <color indexed="22"/>
      </right>
      <top style="hair">
        <color indexed="22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hair">
        <color indexed="22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hair">
        <color indexed="22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22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hair">
        <color indexed="22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22"/>
      </left>
      <right style="hair">
        <color indexed="22"/>
      </right>
      <top style="medium">
        <color indexed="64"/>
      </top>
      <bottom style="thin">
        <color indexed="64"/>
      </bottom>
      <diagonal/>
    </border>
    <border>
      <left/>
      <right style="hair">
        <color indexed="22"/>
      </right>
      <top style="medium">
        <color indexed="64"/>
      </top>
      <bottom style="thin">
        <color indexed="64"/>
      </bottom>
      <diagonal/>
    </border>
    <border>
      <left style="hair">
        <color indexed="22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theme="0" tint="-0.14996795556505021"/>
      </right>
      <top style="medium">
        <color indexed="64"/>
      </top>
      <bottom style="hair">
        <color rgb="FFC0C0C0"/>
      </bottom>
      <diagonal/>
    </border>
    <border>
      <left/>
      <right style="hair">
        <color rgb="FFC0C0C0"/>
      </right>
      <top style="medium">
        <color indexed="64"/>
      </top>
      <bottom style="hair">
        <color rgb="FFC0C0C0"/>
      </bottom>
      <diagonal/>
    </border>
    <border>
      <left style="hair">
        <color indexed="64"/>
      </left>
      <right style="hair">
        <color theme="0" tint="-0.14996795556505021"/>
      </right>
      <top style="hair">
        <color rgb="FFC0C0C0"/>
      </top>
      <bottom style="hair">
        <color rgb="FFC0C0C0"/>
      </bottom>
      <diagonal/>
    </border>
    <border>
      <left/>
      <right style="hair">
        <color rgb="FFC0C0C0"/>
      </right>
      <top style="hair">
        <color rgb="FFC0C0C0"/>
      </top>
      <bottom style="hair">
        <color rgb="FFC0C0C0"/>
      </bottom>
      <diagonal/>
    </border>
    <border>
      <left style="hair">
        <color indexed="64"/>
      </left>
      <right style="hair">
        <color theme="0" tint="-0.14996795556505021"/>
      </right>
      <top style="hair">
        <color rgb="FFC0C0C0"/>
      </top>
      <bottom style="thin">
        <color indexed="64"/>
      </bottom>
      <diagonal/>
    </border>
    <border>
      <left/>
      <right style="hair">
        <color rgb="FFC0C0C0"/>
      </right>
      <top style="hair">
        <color rgb="FFC0C0C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2" fillId="0" borderId="32" xfId="0" applyFont="1" applyBorder="1">
      <alignment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>
      <alignment vertical="center"/>
    </xf>
    <xf numFmtId="0" fontId="2" fillId="0" borderId="35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4" fillId="6" borderId="11" xfId="0" applyFont="1" applyFill="1" applyBorder="1" applyAlignment="1">
      <alignment horizontal="center" vertical="center"/>
    </xf>
    <xf numFmtId="0" fontId="4" fillId="6" borderId="12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vertical="center"/>
    </xf>
    <xf numFmtId="0" fontId="4" fillId="6" borderId="3" xfId="0" applyFont="1" applyFill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4" fillId="4" borderId="23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6" borderId="18" xfId="0" applyFont="1" applyFill="1" applyBorder="1" applyAlignment="1">
      <alignment horizontal="center" vertical="center" wrapText="1"/>
    </xf>
    <xf numFmtId="0" fontId="0" fillId="6" borderId="13" xfId="0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0" fontId="4" fillId="0" borderId="28" xfId="0" applyFont="1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4" fillId="0" borderId="26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1" fillId="0" borderId="29" xfId="0" applyFont="1" applyBorder="1" applyAlignment="1">
      <alignment vertical="center"/>
    </xf>
    <xf numFmtId="0" fontId="4" fillId="2" borderId="25" xfId="0" applyFont="1" applyFill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4" fillId="3" borderId="23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4" fillId="5" borderId="23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C0C0C0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20"/>
  <sheetViews>
    <sheetView tabSelected="1" view="pageBreakPreview" topLeftCell="A10" zoomScaleNormal="150" zoomScaleSheetLayoutView="100" workbookViewId="0">
      <selection activeCell="P35" sqref="P35:Q35"/>
    </sheetView>
  </sheetViews>
  <sheetFormatPr defaultRowHeight="13.5" x14ac:dyDescent="0.15"/>
  <cols>
    <col min="1" max="1" width="0.88671875" customWidth="1"/>
    <col min="2" max="2" width="2.77734375" style="2" customWidth="1"/>
    <col min="3" max="4" width="2.109375" style="2" customWidth="1"/>
    <col min="5" max="9" width="3.33203125" style="2" customWidth="1"/>
    <col min="10" max="33" width="2.21875" style="2" customWidth="1"/>
    <col min="34" max="36" width="3.33203125" style="2" customWidth="1"/>
    <col min="37" max="37" width="1.77734375" customWidth="1"/>
  </cols>
  <sheetData>
    <row r="1" spans="2:36" ht="5.0999999999999996" customHeight="1" x14ac:dyDescent="0.15"/>
    <row r="2" spans="2:36" ht="24.95" customHeight="1" x14ac:dyDescent="0.15">
      <c r="B2" s="50" t="s">
        <v>57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</row>
    <row r="3" spans="2:36" ht="20.100000000000001" customHeight="1" thickBot="1" x14ac:dyDescent="0.2">
      <c r="C3" s="52">
        <v>2019</v>
      </c>
      <c r="D3" s="52"/>
      <c r="E3" s="53" t="s">
        <v>12</v>
      </c>
      <c r="F3" s="54"/>
      <c r="G3" s="1"/>
      <c r="H3" s="1"/>
      <c r="I3" s="1"/>
      <c r="J3" s="51" t="s">
        <v>13</v>
      </c>
      <c r="K3" s="81"/>
      <c r="L3" s="51" t="s">
        <v>27</v>
      </c>
      <c r="M3" s="51"/>
      <c r="N3" s="53" t="s">
        <v>15</v>
      </c>
      <c r="O3" s="53"/>
      <c r="P3" s="5"/>
      <c r="Q3" s="5"/>
      <c r="R3" s="1"/>
      <c r="S3" s="1"/>
      <c r="T3" s="51" t="s">
        <v>16</v>
      </c>
      <c r="U3" s="51"/>
      <c r="V3" s="52" t="s">
        <v>35</v>
      </c>
      <c r="W3" s="52"/>
      <c r="X3" s="52"/>
      <c r="Y3" s="79"/>
      <c r="Z3" s="3"/>
      <c r="AA3" s="1"/>
      <c r="AB3" s="1"/>
      <c r="AC3" s="51" t="s">
        <v>17</v>
      </c>
      <c r="AD3" s="80"/>
      <c r="AE3" s="80"/>
      <c r="AF3" s="52" t="s">
        <v>36</v>
      </c>
      <c r="AG3" s="52"/>
      <c r="AH3" s="52"/>
      <c r="AI3" s="4" t="s">
        <v>14</v>
      </c>
    </row>
    <row r="4" spans="2:36" ht="15.95" customHeight="1" x14ac:dyDescent="0.15">
      <c r="B4" s="57" t="s">
        <v>20</v>
      </c>
      <c r="C4" s="58"/>
      <c r="D4" s="59"/>
      <c r="E4" s="40" t="s">
        <v>9</v>
      </c>
      <c r="F4" s="40"/>
      <c r="G4" s="40"/>
      <c r="H4" s="40"/>
      <c r="I4" s="40"/>
      <c r="J4" s="40" t="s">
        <v>0</v>
      </c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 t="s">
        <v>1</v>
      </c>
      <c r="W4" s="40"/>
      <c r="X4" s="40"/>
      <c r="Y4" s="40"/>
      <c r="Z4" s="40"/>
      <c r="AA4" s="40"/>
      <c r="AB4" s="40"/>
      <c r="AC4" s="40"/>
      <c r="AD4" s="40"/>
      <c r="AE4" s="40"/>
      <c r="AF4" s="40"/>
      <c r="AG4" s="40"/>
      <c r="AH4" s="40" t="s">
        <v>10</v>
      </c>
      <c r="AI4" s="40"/>
      <c r="AJ4" s="41"/>
    </row>
    <row r="5" spans="2:36" ht="15.95" customHeight="1" x14ac:dyDescent="0.15">
      <c r="B5" s="60"/>
      <c r="C5" s="61"/>
      <c r="D5" s="62"/>
      <c r="E5" s="39"/>
      <c r="F5" s="39"/>
      <c r="G5" s="39"/>
      <c r="H5" s="39"/>
      <c r="I5" s="39"/>
      <c r="J5" s="39" t="s">
        <v>2</v>
      </c>
      <c r="K5" s="39"/>
      <c r="L5" s="39"/>
      <c r="M5" s="39"/>
      <c r="N5" s="39"/>
      <c r="O5" s="39"/>
      <c r="P5" s="39" t="s">
        <v>3</v>
      </c>
      <c r="Q5" s="39"/>
      <c r="R5" s="39"/>
      <c r="S5" s="39"/>
      <c r="T5" s="39"/>
      <c r="U5" s="39"/>
      <c r="V5" s="39" t="s">
        <v>2</v>
      </c>
      <c r="W5" s="39"/>
      <c r="X5" s="39"/>
      <c r="Y5" s="39"/>
      <c r="Z5" s="39"/>
      <c r="AA5" s="39"/>
      <c r="AB5" s="39" t="s">
        <v>3</v>
      </c>
      <c r="AC5" s="39"/>
      <c r="AD5" s="39"/>
      <c r="AE5" s="39"/>
      <c r="AF5" s="39"/>
      <c r="AG5" s="39"/>
      <c r="AH5" s="39"/>
      <c r="AI5" s="39"/>
      <c r="AJ5" s="42"/>
    </row>
    <row r="6" spans="2:36" ht="15.95" customHeight="1" x14ac:dyDescent="0.15">
      <c r="B6" s="60"/>
      <c r="C6" s="61"/>
      <c r="D6" s="62"/>
      <c r="E6" s="39"/>
      <c r="F6" s="39"/>
      <c r="G6" s="39"/>
      <c r="H6" s="39"/>
      <c r="I6" s="39"/>
      <c r="J6" s="39" t="s">
        <v>5</v>
      </c>
      <c r="K6" s="39"/>
      <c r="L6" s="39" t="s">
        <v>4</v>
      </c>
      <c r="M6" s="39"/>
      <c r="N6" s="39"/>
      <c r="O6" s="39"/>
      <c r="P6" s="39" t="s">
        <v>5</v>
      </c>
      <c r="Q6" s="39"/>
      <c r="R6" s="39" t="s">
        <v>4</v>
      </c>
      <c r="S6" s="39"/>
      <c r="T6" s="39"/>
      <c r="U6" s="39"/>
      <c r="V6" s="39" t="s">
        <v>5</v>
      </c>
      <c r="W6" s="39"/>
      <c r="X6" s="39" t="s">
        <v>4</v>
      </c>
      <c r="Y6" s="39"/>
      <c r="Z6" s="39"/>
      <c r="AA6" s="39"/>
      <c r="AB6" s="39" t="s">
        <v>11</v>
      </c>
      <c r="AC6" s="39"/>
      <c r="AD6" s="39" t="s">
        <v>4</v>
      </c>
      <c r="AE6" s="39"/>
      <c r="AF6" s="39"/>
      <c r="AG6" s="39"/>
      <c r="AH6" s="39" t="s">
        <v>5</v>
      </c>
      <c r="AI6" s="43" t="s">
        <v>4</v>
      </c>
      <c r="AJ6" s="44"/>
    </row>
    <row r="7" spans="2:36" ht="15.95" customHeight="1" x14ac:dyDescent="0.15">
      <c r="B7" s="60"/>
      <c r="C7" s="61"/>
      <c r="D7" s="62"/>
      <c r="E7" s="39"/>
      <c r="F7" s="39"/>
      <c r="G7" s="39"/>
      <c r="H7" s="39"/>
      <c r="I7" s="39"/>
      <c r="J7" s="39"/>
      <c r="K7" s="39"/>
      <c r="L7" s="39" t="s">
        <v>6</v>
      </c>
      <c r="M7" s="39"/>
      <c r="N7" s="39" t="s">
        <v>7</v>
      </c>
      <c r="O7" s="39"/>
      <c r="P7" s="39"/>
      <c r="Q7" s="39"/>
      <c r="R7" s="39" t="s">
        <v>6</v>
      </c>
      <c r="S7" s="39"/>
      <c r="T7" s="39" t="s">
        <v>7</v>
      </c>
      <c r="U7" s="39"/>
      <c r="V7" s="39"/>
      <c r="W7" s="39"/>
      <c r="X7" s="39" t="s">
        <v>6</v>
      </c>
      <c r="Y7" s="39"/>
      <c r="Z7" s="39" t="s">
        <v>7</v>
      </c>
      <c r="AA7" s="39"/>
      <c r="AB7" s="39"/>
      <c r="AC7" s="39"/>
      <c r="AD7" s="39" t="s">
        <v>6</v>
      </c>
      <c r="AE7" s="39"/>
      <c r="AF7" s="39" t="s">
        <v>7</v>
      </c>
      <c r="AG7" s="39"/>
      <c r="AH7" s="39"/>
      <c r="AI7" s="21" t="s">
        <v>6</v>
      </c>
      <c r="AJ7" s="22" t="s">
        <v>7</v>
      </c>
    </row>
    <row r="8" spans="2:36" ht="17.100000000000001" customHeight="1" x14ac:dyDescent="0.15">
      <c r="B8" s="63" t="s">
        <v>34</v>
      </c>
      <c r="C8" s="32" t="s">
        <v>8</v>
      </c>
      <c r="D8" s="33"/>
      <c r="E8" s="34" t="s">
        <v>37</v>
      </c>
      <c r="F8" s="35"/>
      <c r="G8" s="35"/>
      <c r="H8" s="35"/>
      <c r="I8" s="36"/>
      <c r="J8" s="37">
        <v>2</v>
      </c>
      <c r="K8" s="37"/>
      <c r="L8" s="37"/>
      <c r="M8" s="37"/>
      <c r="N8" s="37">
        <v>2</v>
      </c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6">
        <f t="shared" ref="AH8:AH14" si="0">SUM(J8,P8,V8,AB8)</f>
        <v>2</v>
      </c>
      <c r="AI8" s="6">
        <f t="shared" ref="AI8:AI14" si="1">SUM(L8,R8,X8,AD8)</f>
        <v>0</v>
      </c>
      <c r="AJ8" s="7">
        <f t="shared" ref="AJ8:AJ14" si="2">SUM(N8,T8,Z8,AF8)</f>
        <v>2</v>
      </c>
    </row>
    <row r="9" spans="2:36" ht="17.100000000000001" customHeight="1" x14ac:dyDescent="0.15">
      <c r="B9" s="63"/>
      <c r="C9" s="32" t="s">
        <v>8</v>
      </c>
      <c r="D9" s="33"/>
      <c r="E9" s="34" t="s">
        <v>54</v>
      </c>
      <c r="F9" s="35"/>
      <c r="G9" s="35"/>
      <c r="H9" s="35"/>
      <c r="I9" s="36"/>
      <c r="J9" s="37"/>
      <c r="K9" s="37"/>
      <c r="L9" s="37"/>
      <c r="M9" s="37"/>
      <c r="N9" s="37"/>
      <c r="O9" s="37"/>
      <c r="P9" s="37">
        <v>2</v>
      </c>
      <c r="Q9" s="37"/>
      <c r="R9" s="37"/>
      <c r="S9" s="37"/>
      <c r="T9" s="37">
        <v>2</v>
      </c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28">
        <f t="shared" si="0"/>
        <v>2</v>
      </c>
      <c r="AI9" s="28">
        <f t="shared" si="1"/>
        <v>0</v>
      </c>
      <c r="AJ9" s="7">
        <f t="shared" si="2"/>
        <v>2</v>
      </c>
    </row>
    <row r="10" spans="2:36" ht="17.100000000000001" customHeight="1" x14ac:dyDescent="0.15">
      <c r="B10" s="63"/>
      <c r="C10" s="32" t="s">
        <v>8</v>
      </c>
      <c r="D10" s="33"/>
      <c r="E10" s="34"/>
      <c r="F10" s="35"/>
      <c r="G10" s="35"/>
      <c r="H10" s="35"/>
      <c r="I10" s="36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28">
        <f t="shared" si="0"/>
        <v>0</v>
      </c>
      <c r="AI10" s="28">
        <f t="shared" si="1"/>
        <v>0</v>
      </c>
      <c r="AJ10" s="7">
        <f t="shared" si="2"/>
        <v>0</v>
      </c>
    </row>
    <row r="11" spans="2:36" ht="17.100000000000001" customHeight="1" x14ac:dyDescent="0.15">
      <c r="B11" s="63"/>
      <c r="C11" s="32" t="s">
        <v>8</v>
      </c>
      <c r="D11" s="33"/>
      <c r="E11" s="34"/>
      <c r="F11" s="35"/>
      <c r="G11" s="35"/>
      <c r="H11" s="35"/>
      <c r="I11" s="36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28">
        <f t="shared" si="0"/>
        <v>0</v>
      </c>
      <c r="AI11" s="28">
        <f t="shared" si="1"/>
        <v>0</v>
      </c>
      <c r="AJ11" s="7">
        <f t="shared" si="2"/>
        <v>0</v>
      </c>
    </row>
    <row r="12" spans="2:36" ht="17.100000000000001" customHeight="1" x14ac:dyDescent="0.15">
      <c r="B12" s="64"/>
      <c r="C12" s="32" t="s">
        <v>8</v>
      </c>
      <c r="D12" s="33"/>
      <c r="E12" s="34" t="s">
        <v>31</v>
      </c>
      <c r="F12" s="35"/>
      <c r="G12" s="35"/>
      <c r="H12" s="35"/>
      <c r="I12" s="36"/>
      <c r="J12" s="37">
        <v>1</v>
      </c>
      <c r="K12" s="37"/>
      <c r="L12" s="37"/>
      <c r="M12" s="37"/>
      <c r="N12" s="37"/>
      <c r="O12" s="37"/>
      <c r="P12" s="37">
        <v>1</v>
      </c>
      <c r="Q12" s="37"/>
      <c r="R12" s="37"/>
      <c r="S12" s="37"/>
      <c r="T12" s="37"/>
      <c r="U12" s="37"/>
      <c r="V12" s="37">
        <v>1</v>
      </c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6">
        <f t="shared" si="0"/>
        <v>3</v>
      </c>
      <c r="AI12" s="6">
        <f t="shared" si="1"/>
        <v>0</v>
      </c>
      <c r="AJ12" s="7">
        <f t="shared" si="2"/>
        <v>0</v>
      </c>
    </row>
    <row r="13" spans="2:36" ht="18" customHeight="1" thickBot="1" x14ac:dyDescent="0.2">
      <c r="B13" s="65"/>
      <c r="C13" s="55" t="s">
        <v>23</v>
      </c>
      <c r="D13" s="56"/>
      <c r="E13" s="56"/>
      <c r="F13" s="56"/>
      <c r="G13" s="56"/>
      <c r="H13" s="56"/>
      <c r="I13" s="56"/>
      <c r="J13" s="38">
        <f>SUM(J8:K12)</f>
        <v>3</v>
      </c>
      <c r="K13" s="38"/>
      <c r="L13" s="38">
        <f>SUM(L8:M12)</f>
        <v>0</v>
      </c>
      <c r="M13" s="38"/>
      <c r="N13" s="38">
        <f>SUM(N8:O12)</f>
        <v>2</v>
      </c>
      <c r="O13" s="38"/>
      <c r="P13" s="38">
        <f>SUM(P8:Q12)</f>
        <v>3</v>
      </c>
      <c r="Q13" s="38"/>
      <c r="R13" s="38">
        <f>SUM(R8:S12)</f>
        <v>0</v>
      </c>
      <c r="S13" s="38"/>
      <c r="T13" s="38">
        <f>SUM(T8:U12)</f>
        <v>2</v>
      </c>
      <c r="U13" s="38"/>
      <c r="V13" s="38">
        <f>SUM(V8:W12)</f>
        <v>1</v>
      </c>
      <c r="W13" s="38"/>
      <c r="X13" s="38">
        <f>SUM(X8:Y12)</f>
        <v>0</v>
      </c>
      <c r="Y13" s="38"/>
      <c r="Z13" s="38">
        <f>SUM(Z8:AA12)</f>
        <v>0</v>
      </c>
      <c r="AA13" s="38"/>
      <c r="AB13" s="38">
        <f>SUM(AB8:AC12)</f>
        <v>0</v>
      </c>
      <c r="AC13" s="38"/>
      <c r="AD13" s="38">
        <f>SUM(AD8:AE12)</f>
        <v>0</v>
      </c>
      <c r="AE13" s="38"/>
      <c r="AF13" s="38">
        <f>SUM(AF8:AG12)</f>
        <v>0</v>
      </c>
      <c r="AG13" s="38"/>
      <c r="AH13" s="14">
        <f t="shared" si="0"/>
        <v>7</v>
      </c>
      <c r="AI13" s="14">
        <f t="shared" si="1"/>
        <v>0</v>
      </c>
      <c r="AJ13" s="15">
        <f t="shared" si="2"/>
        <v>4</v>
      </c>
    </row>
    <row r="14" spans="2:36" ht="17.100000000000001" customHeight="1" x14ac:dyDescent="0.15">
      <c r="B14" s="63" t="s">
        <v>21</v>
      </c>
      <c r="C14" s="23"/>
      <c r="D14" s="24" t="s">
        <v>8</v>
      </c>
      <c r="E14" s="35" t="s">
        <v>18</v>
      </c>
      <c r="F14" s="35"/>
      <c r="G14" s="35"/>
      <c r="H14" s="35"/>
      <c r="I14" s="36"/>
      <c r="J14" s="37">
        <v>3</v>
      </c>
      <c r="K14" s="37"/>
      <c r="L14" s="37">
        <v>1</v>
      </c>
      <c r="M14" s="37"/>
      <c r="N14" s="37">
        <v>2</v>
      </c>
      <c r="O14" s="37"/>
      <c r="P14" s="37">
        <v>3</v>
      </c>
      <c r="Q14" s="37"/>
      <c r="R14" s="37">
        <v>1</v>
      </c>
      <c r="S14" s="37"/>
      <c r="T14" s="37">
        <v>2</v>
      </c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6">
        <f t="shared" si="0"/>
        <v>6</v>
      </c>
      <c r="AI14" s="6">
        <f t="shared" si="1"/>
        <v>2</v>
      </c>
      <c r="AJ14" s="7">
        <f t="shared" si="2"/>
        <v>4</v>
      </c>
    </row>
    <row r="15" spans="2:36" ht="17.100000000000001" customHeight="1" x14ac:dyDescent="0.15">
      <c r="B15" s="64"/>
      <c r="C15" s="25"/>
      <c r="D15" s="26" t="s">
        <v>8</v>
      </c>
      <c r="E15" s="35" t="s">
        <v>55</v>
      </c>
      <c r="F15" s="35"/>
      <c r="G15" s="35"/>
      <c r="H15" s="35"/>
      <c r="I15" s="36"/>
      <c r="J15" s="37">
        <v>2</v>
      </c>
      <c r="K15" s="37"/>
      <c r="L15" s="37">
        <v>1</v>
      </c>
      <c r="M15" s="37"/>
      <c r="N15" s="37">
        <v>1</v>
      </c>
      <c r="O15" s="37"/>
      <c r="P15" s="37">
        <v>2</v>
      </c>
      <c r="Q15" s="37"/>
      <c r="R15" s="37">
        <v>1</v>
      </c>
      <c r="S15" s="37"/>
      <c r="T15" s="37">
        <v>1</v>
      </c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6">
        <f t="shared" ref="AH15:AH25" si="3">SUM(J15,P15,V15,AB15)</f>
        <v>4</v>
      </c>
      <c r="AI15" s="6">
        <f t="shared" ref="AI15:AI25" si="4">SUM(L15,R15,X15,AD15)</f>
        <v>2</v>
      </c>
      <c r="AJ15" s="7">
        <f t="shared" ref="AJ15:AJ25" si="5">SUM(N15,T15,Z15,AF15)</f>
        <v>2</v>
      </c>
    </row>
    <row r="16" spans="2:36" ht="17.100000000000001" customHeight="1" x14ac:dyDescent="0.15">
      <c r="B16" s="64"/>
      <c r="C16" s="25"/>
      <c r="D16" s="26" t="s">
        <v>8</v>
      </c>
      <c r="E16" s="35" t="s">
        <v>38</v>
      </c>
      <c r="F16" s="35"/>
      <c r="G16" s="35"/>
      <c r="H16" s="35"/>
      <c r="I16" s="36"/>
      <c r="J16" s="37">
        <v>3</v>
      </c>
      <c r="K16" s="37"/>
      <c r="L16" s="37">
        <v>1</v>
      </c>
      <c r="M16" s="37"/>
      <c r="N16" s="37">
        <v>2</v>
      </c>
      <c r="O16" s="37"/>
      <c r="P16" s="37">
        <v>3</v>
      </c>
      <c r="Q16" s="37"/>
      <c r="R16" s="37">
        <v>1</v>
      </c>
      <c r="S16" s="37"/>
      <c r="T16" s="37">
        <v>2</v>
      </c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6">
        <f t="shared" si="3"/>
        <v>6</v>
      </c>
      <c r="AI16" s="6">
        <f t="shared" si="4"/>
        <v>2</v>
      </c>
      <c r="AJ16" s="7">
        <f t="shared" si="5"/>
        <v>4</v>
      </c>
    </row>
    <row r="17" spans="1:36" ht="17.100000000000001" customHeight="1" x14ac:dyDescent="0.15">
      <c r="B17" s="64"/>
      <c r="C17" s="25"/>
      <c r="D17" s="26" t="s">
        <v>8</v>
      </c>
      <c r="E17" s="35" t="s">
        <v>39</v>
      </c>
      <c r="F17" s="35"/>
      <c r="G17" s="35"/>
      <c r="H17" s="35"/>
      <c r="I17" s="36"/>
      <c r="J17" s="37">
        <v>2</v>
      </c>
      <c r="K17" s="37"/>
      <c r="L17" s="37">
        <v>1</v>
      </c>
      <c r="M17" s="37"/>
      <c r="N17" s="37">
        <v>1</v>
      </c>
      <c r="O17" s="37"/>
      <c r="P17" s="37">
        <v>2</v>
      </c>
      <c r="Q17" s="37"/>
      <c r="R17" s="37">
        <v>1</v>
      </c>
      <c r="S17" s="37"/>
      <c r="T17" s="37">
        <v>1</v>
      </c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6">
        <f t="shared" si="3"/>
        <v>4</v>
      </c>
      <c r="AI17" s="6">
        <f t="shared" si="4"/>
        <v>2</v>
      </c>
      <c r="AJ17" s="7">
        <f t="shared" si="5"/>
        <v>2</v>
      </c>
    </row>
    <row r="18" spans="1:36" ht="17.100000000000001" customHeight="1" x14ac:dyDescent="0.15">
      <c r="B18" s="64"/>
      <c r="C18" s="25"/>
      <c r="D18" s="26" t="s">
        <v>8</v>
      </c>
      <c r="E18" s="35" t="s">
        <v>40</v>
      </c>
      <c r="F18" s="35"/>
      <c r="G18" s="35"/>
      <c r="H18" s="35"/>
      <c r="I18" s="36"/>
      <c r="J18" s="37">
        <v>2</v>
      </c>
      <c r="K18" s="37"/>
      <c r="L18" s="37">
        <v>1</v>
      </c>
      <c r="M18" s="37"/>
      <c r="N18" s="37">
        <v>1</v>
      </c>
      <c r="O18" s="37"/>
      <c r="P18" s="37">
        <v>2</v>
      </c>
      <c r="Q18" s="37"/>
      <c r="R18" s="37">
        <v>1</v>
      </c>
      <c r="S18" s="37"/>
      <c r="T18" s="37">
        <v>1</v>
      </c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6">
        <f t="shared" si="3"/>
        <v>4</v>
      </c>
      <c r="AI18" s="6">
        <f t="shared" si="4"/>
        <v>2</v>
      </c>
      <c r="AJ18" s="7">
        <f t="shared" si="5"/>
        <v>2</v>
      </c>
    </row>
    <row r="19" spans="1:36" ht="17.100000000000001" customHeight="1" x14ac:dyDescent="0.15">
      <c r="A19" t="s">
        <v>19</v>
      </c>
      <c r="B19" s="64"/>
      <c r="C19" s="25"/>
      <c r="D19" s="26" t="s">
        <v>8</v>
      </c>
      <c r="E19" s="35" t="s">
        <v>41</v>
      </c>
      <c r="F19" s="35"/>
      <c r="G19" s="35"/>
      <c r="H19" s="35"/>
      <c r="I19" s="36"/>
      <c r="J19" s="37">
        <v>2</v>
      </c>
      <c r="K19" s="37"/>
      <c r="L19" s="37">
        <v>1</v>
      </c>
      <c r="M19" s="37"/>
      <c r="N19" s="37">
        <v>1</v>
      </c>
      <c r="O19" s="37"/>
      <c r="P19" s="37">
        <v>2</v>
      </c>
      <c r="Q19" s="37"/>
      <c r="R19" s="37">
        <v>1</v>
      </c>
      <c r="S19" s="37"/>
      <c r="T19" s="37">
        <v>1</v>
      </c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6">
        <f t="shared" si="3"/>
        <v>4</v>
      </c>
      <c r="AI19" s="6">
        <f t="shared" si="4"/>
        <v>2</v>
      </c>
      <c r="AJ19" s="7">
        <f t="shared" si="5"/>
        <v>2</v>
      </c>
    </row>
    <row r="20" spans="1:36" ht="17.100000000000001" customHeight="1" x14ac:dyDescent="0.15">
      <c r="B20" s="64"/>
      <c r="C20" s="25"/>
      <c r="D20" s="26" t="s">
        <v>8</v>
      </c>
      <c r="E20" s="35" t="s">
        <v>42</v>
      </c>
      <c r="F20" s="35"/>
      <c r="G20" s="35"/>
      <c r="H20" s="35"/>
      <c r="I20" s="36"/>
      <c r="J20" s="37">
        <v>2</v>
      </c>
      <c r="K20" s="37"/>
      <c r="L20" s="37">
        <v>1</v>
      </c>
      <c r="M20" s="37"/>
      <c r="N20" s="37">
        <v>1</v>
      </c>
      <c r="O20" s="37"/>
      <c r="P20" s="37">
        <v>2</v>
      </c>
      <c r="Q20" s="37"/>
      <c r="R20" s="37">
        <v>1</v>
      </c>
      <c r="S20" s="37"/>
      <c r="T20" s="37">
        <v>1</v>
      </c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6">
        <f t="shared" si="3"/>
        <v>4</v>
      </c>
      <c r="AI20" s="6">
        <f t="shared" si="4"/>
        <v>2</v>
      </c>
      <c r="AJ20" s="7">
        <f t="shared" si="5"/>
        <v>2</v>
      </c>
    </row>
    <row r="21" spans="1:36" ht="17.100000000000001" customHeight="1" x14ac:dyDescent="0.15">
      <c r="B21" s="64"/>
      <c r="C21" s="25" t="s">
        <v>28</v>
      </c>
      <c r="D21" s="26" t="s">
        <v>8</v>
      </c>
      <c r="E21" s="35" t="s">
        <v>43</v>
      </c>
      <c r="F21" s="35"/>
      <c r="G21" s="35"/>
      <c r="H21" s="35"/>
      <c r="I21" s="36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>
        <v>3</v>
      </c>
      <c r="W21" s="37"/>
      <c r="X21" s="37"/>
      <c r="Y21" s="37"/>
      <c r="Z21" s="37">
        <v>3</v>
      </c>
      <c r="AA21" s="37"/>
      <c r="AB21" s="37">
        <v>3</v>
      </c>
      <c r="AC21" s="37"/>
      <c r="AD21" s="37"/>
      <c r="AE21" s="37"/>
      <c r="AF21" s="37">
        <v>3</v>
      </c>
      <c r="AG21" s="37"/>
      <c r="AH21" s="6">
        <f t="shared" si="3"/>
        <v>6</v>
      </c>
      <c r="AI21" s="6">
        <f t="shared" si="4"/>
        <v>0</v>
      </c>
      <c r="AJ21" s="7">
        <f t="shared" si="5"/>
        <v>6</v>
      </c>
    </row>
    <row r="22" spans="1:36" ht="17.100000000000001" customHeight="1" x14ac:dyDescent="0.15">
      <c r="B22" s="64"/>
      <c r="C22" s="25" t="s">
        <v>30</v>
      </c>
      <c r="D22" s="26" t="s">
        <v>8</v>
      </c>
      <c r="E22" s="35" t="s">
        <v>44</v>
      </c>
      <c r="F22" s="35"/>
      <c r="G22" s="35"/>
      <c r="H22" s="35"/>
      <c r="I22" s="36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>
        <v>3</v>
      </c>
      <c r="W22" s="37"/>
      <c r="X22" s="37"/>
      <c r="Y22" s="37"/>
      <c r="Z22" s="37">
        <v>3</v>
      </c>
      <c r="AA22" s="37"/>
      <c r="AB22" s="37">
        <v>3</v>
      </c>
      <c r="AC22" s="37"/>
      <c r="AD22" s="37"/>
      <c r="AE22" s="37"/>
      <c r="AF22" s="37">
        <v>3</v>
      </c>
      <c r="AG22" s="37"/>
      <c r="AH22" s="6">
        <f t="shared" si="3"/>
        <v>6</v>
      </c>
      <c r="AI22" s="6">
        <f t="shared" si="4"/>
        <v>0</v>
      </c>
      <c r="AJ22" s="7">
        <f t="shared" si="5"/>
        <v>6</v>
      </c>
    </row>
    <row r="23" spans="1:36" ht="17.100000000000001" customHeight="1" x14ac:dyDescent="0.15">
      <c r="B23" s="64"/>
      <c r="C23" s="25" t="s">
        <v>30</v>
      </c>
      <c r="D23" s="26" t="s">
        <v>8</v>
      </c>
      <c r="E23" s="35" t="s">
        <v>45</v>
      </c>
      <c r="F23" s="35"/>
      <c r="G23" s="35"/>
      <c r="H23" s="35"/>
      <c r="I23" s="36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>
        <v>2</v>
      </c>
      <c r="W23" s="37"/>
      <c r="X23" s="37">
        <v>1</v>
      </c>
      <c r="Y23" s="37"/>
      <c r="Z23" s="37">
        <v>1</v>
      </c>
      <c r="AA23" s="37"/>
      <c r="AB23" s="37">
        <v>2</v>
      </c>
      <c r="AC23" s="37"/>
      <c r="AD23" s="37">
        <v>1</v>
      </c>
      <c r="AE23" s="37"/>
      <c r="AF23" s="37">
        <v>1</v>
      </c>
      <c r="AG23" s="37"/>
      <c r="AH23" s="6">
        <f t="shared" si="3"/>
        <v>4</v>
      </c>
      <c r="AI23" s="6">
        <f t="shared" si="4"/>
        <v>2</v>
      </c>
      <c r="AJ23" s="7">
        <f t="shared" si="5"/>
        <v>2</v>
      </c>
    </row>
    <row r="24" spans="1:36" ht="17.100000000000001" customHeight="1" x14ac:dyDescent="0.15">
      <c r="B24" s="64"/>
      <c r="C24" s="27" t="s">
        <v>30</v>
      </c>
      <c r="D24" s="26" t="s">
        <v>8</v>
      </c>
      <c r="E24" s="35" t="s">
        <v>46</v>
      </c>
      <c r="F24" s="35"/>
      <c r="G24" s="35"/>
      <c r="H24" s="35"/>
      <c r="I24" s="36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>
        <v>2</v>
      </c>
      <c r="W24" s="37"/>
      <c r="X24" s="37">
        <v>1</v>
      </c>
      <c r="Y24" s="37"/>
      <c r="Z24" s="37">
        <v>1</v>
      </c>
      <c r="AA24" s="37"/>
      <c r="AB24" s="37">
        <v>2</v>
      </c>
      <c r="AC24" s="37"/>
      <c r="AD24" s="37">
        <v>1</v>
      </c>
      <c r="AE24" s="37"/>
      <c r="AF24" s="37">
        <v>1</v>
      </c>
      <c r="AG24" s="37"/>
      <c r="AH24" s="6">
        <f t="shared" si="3"/>
        <v>4</v>
      </c>
      <c r="AI24" s="6">
        <f t="shared" si="4"/>
        <v>2</v>
      </c>
      <c r="AJ24" s="7">
        <f t="shared" si="5"/>
        <v>2</v>
      </c>
    </row>
    <row r="25" spans="1:36" ht="17.100000000000001" customHeight="1" x14ac:dyDescent="0.15">
      <c r="B25" s="64"/>
      <c r="C25" s="27" t="s">
        <v>30</v>
      </c>
      <c r="D25" s="26" t="s">
        <v>8</v>
      </c>
      <c r="E25" s="35" t="s">
        <v>47</v>
      </c>
      <c r="F25" s="35"/>
      <c r="G25" s="35"/>
      <c r="H25" s="35"/>
      <c r="I25" s="36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>
        <v>3</v>
      </c>
      <c r="W25" s="37"/>
      <c r="X25" s="37">
        <v>1</v>
      </c>
      <c r="Y25" s="37"/>
      <c r="Z25" s="37">
        <v>2</v>
      </c>
      <c r="AA25" s="37"/>
      <c r="AB25" s="37"/>
      <c r="AC25" s="37"/>
      <c r="AD25" s="37"/>
      <c r="AE25" s="37"/>
      <c r="AF25" s="37"/>
      <c r="AG25" s="37"/>
      <c r="AH25" s="6">
        <f t="shared" si="3"/>
        <v>3</v>
      </c>
      <c r="AI25" s="6">
        <f t="shared" si="4"/>
        <v>1</v>
      </c>
      <c r="AJ25" s="7">
        <f t="shared" si="5"/>
        <v>2</v>
      </c>
    </row>
    <row r="26" spans="1:36" ht="17.100000000000001" customHeight="1" x14ac:dyDescent="0.15">
      <c r="B26" s="64"/>
      <c r="C26" s="27" t="s">
        <v>28</v>
      </c>
      <c r="D26" s="26" t="s">
        <v>8</v>
      </c>
      <c r="E26" s="35" t="s">
        <v>48</v>
      </c>
      <c r="F26" s="35"/>
      <c r="G26" s="35"/>
      <c r="H26" s="35"/>
      <c r="I26" s="36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>
        <v>2</v>
      </c>
      <c r="W26" s="37"/>
      <c r="X26" s="37">
        <v>1</v>
      </c>
      <c r="Y26" s="37"/>
      <c r="Z26" s="37">
        <v>1</v>
      </c>
      <c r="AA26" s="37"/>
      <c r="AB26" s="37"/>
      <c r="AC26" s="37"/>
      <c r="AD26" s="37"/>
      <c r="AE26" s="37"/>
      <c r="AF26" s="37"/>
      <c r="AG26" s="37"/>
      <c r="AH26" s="6">
        <f t="shared" ref="AH26:AH33" si="6">SUM(J26,P26,V26,AB26)</f>
        <v>2</v>
      </c>
      <c r="AI26" s="6">
        <f t="shared" ref="AI26:AI32" si="7">SUM(L26,R26,X26,AD26)</f>
        <v>1</v>
      </c>
      <c r="AJ26" s="7">
        <f t="shared" ref="AJ26:AJ32" si="8">SUM(N26,T26,Z26,AF26)</f>
        <v>1</v>
      </c>
    </row>
    <row r="27" spans="1:36" ht="17.100000000000001" customHeight="1" x14ac:dyDescent="0.15">
      <c r="B27" s="64"/>
      <c r="C27" s="27" t="s">
        <v>28</v>
      </c>
      <c r="D27" s="26" t="s">
        <v>8</v>
      </c>
      <c r="E27" s="35" t="s">
        <v>49</v>
      </c>
      <c r="F27" s="35"/>
      <c r="G27" s="35"/>
      <c r="H27" s="35"/>
      <c r="I27" s="36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>
        <v>2</v>
      </c>
      <c r="W27" s="37"/>
      <c r="X27" s="37">
        <v>1</v>
      </c>
      <c r="Y27" s="37"/>
      <c r="Z27" s="37">
        <v>1</v>
      </c>
      <c r="AA27" s="37"/>
      <c r="AB27" s="37"/>
      <c r="AC27" s="37"/>
      <c r="AD27" s="37"/>
      <c r="AE27" s="37"/>
      <c r="AF27" s="37"/>
      <c r="AG27" s="37"/>
      <c r="AH27" s="6">
        <f t="shared" si="6"/>
        <v>2</v>
      </c>
      <c r="AI27" s="6">
        <f t="shared" si="7"/>
        <v>1</v>
      </c>
      <c r="AJ27" s="7">
        <f t="shared" si="8"/>
        <v>1</v>
      </c>
    </row>
    <row r="28" spans="1:36" ht="17.100000000000001" customHeight="1" x14ac:dyDescent="0.15">
      <c r="B28" s="64"/>
      <c r="C28" s="27" t="s">
        <v>29</v>
      </c>
      <c r="D28" s="26" t="s">
        <v>8</v>
      </c>
      <c r="E28" s="35" t="s">
        <v>50</v>
      </c>
      <c r="F28" s="35"/>
      <c r="G28" s="35"/>
      <c r="H28" s="35"/>
      <c r="I28" s="36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>
        <v>2</v>
      </c>
      <c r="W28" s="37"/>
      <c r="X28" s="37">
        <v>1</v>
      </c>
      <c r="Y28" s="37"/>
      <c r="Z28" s="37">
        <v>1</v>
      </c>
      <c r="AA28" s="37"/>
      <c r="AB28" s="37"/>
      <c r="AC28" s="37"/>
      <c r="AD28" s="37"/>
      <c r="AE28" s="37"/>
      <c r="AF28" s="37"/>
      <c r="AG28" s="37"/>
      <c r="AH28" s="6">
        <f t="shared" si="6"/>
        <v>2</v>
      </c>
      <c r="AI28" s="6">
        <f t="shared" si="7"/>
        <v>1</v>
      </c>
      <c r="AJ28" s="7">
        <f t="shared" si="8"/>
        <v>1</v>
      </c>
    </row>
    <row r="29" spans="1:36" ht="17.100000000000001" customHeight="1" x14ac:dyDescent="0.15">
      <c r="B29" s="64"/>
      <c r="C29" s="27" t="s">
        <v>30</v>
      </c>
      <c r="D29" s="26" t="s">
        <v>8</v>
      </c>
      <c r="E29" s="35" t="s">
        <v>51</v>
      </c>
      <c r="F29" s="35"/>
      <c r="G29" s="35"/>
      <c r="H29" s="35"/>
      <c r="I29" s="36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>
        <v>2</v>
      </c>
      <c r="AC29" s="37"/>
      <c r="AD29" s="37">
        <v>1</v>
      </c>
      <c r="AE29" s="37"/>
      <c r="AF29" s="37">
        <v>1</v>
      </c>
      <c r="AG29" s="37"/>
      <c r="AH29" s="6">
        <f t="shared" si="6"/>
        <v>2</v>
      </c>
      <c r="AI29" s="6">
        <f t="shared" si="7"/>
        <v>1</v>
      </c>
      <c r="AJ29" s="7">
        <f t="shared" si="8"/>
        <v>1</v>
      </c>
    </row>
    <row r="30" spans="1:36" ht="17.100000000000001" customHeight="1" x14ac:dyDescent="0.15">
      <c r="B30" s="64"/>
      <c r="C30" s="27" t="s">
        <v>30</v>
      </c>
      <c r="D30" s="26" t="s">
        <v>8</v>
      </c>
      <c r="E30" s="35" t="s">
        <v>52</v>
      </c>
      <c r="F30" s="35"/>
      <c r="G30" s="35"/>
      <c r="H30" s="35"/>
      <c r="I30" s="36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>
        <v>3</v>
      </c>
      <c r="AC30" s="37"/>
      <c r="AD30" s="37">
        <v>1</v>
      </c>
      <c r="AE30" s="37"/>
      <c r="AF30" s="37">
        <v>2</v>
      </c>
      <c r="AG30" s="37"/>
      <c r="AH30" s="6">
        <f t="shared" si="6"/>
        <v>3</v>
      </c>
      <c r="AI30" s="6">
        <f t="shared" si="7"/>
        <v>1</v>
      </c>
      <c r="AJ30" s="7">
        <f t="shared" si="8"/>
        <v>2</v>
      </c>
    </row>
    <row r="31" spans="1:36" ht="17.100000000000001" customHeight="1" x14ac:dyDescent="0.15">
      <c r="B31" s="64"/>
      <c r="C31" s="27" t="s">
        <v>28</v>
      </c>
      <c r="D31" s="26" t="s">
        <v>8</v>
      </c>
      <c r="E31" s="35" t="s">
        <v>33</v>
      </c>
      <c r="F31" s="35"/>
      <c r="G31" s="35"/>
      <c r="H31" s="35"/>
      <c r="I31" s="36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>
        <v>2</v>
      </c>
      <c r="AC31" s="37"/>
      <c r="AD31" s="37">
        <v>1</v>
      </c>
      <c r="AE31" s="37"/>
      <c r="AF31" s="37">
        <v>1</v>
      </c>
      <c r="AG31" s="37"/>
      <c r="AH31" s="6">
        <f t="shared" si="6"/>
        <v>2</v>
      </c>
      <c r="AI31" s="6">
        <f t="shared" si="7"/>
        <v>1</v>
      </c>
      <c r="AJ31" s="7">
        <f t="shared" si="8"/>
        <v>1</v>
      </c>
    </row>
    <row r="32" spans="1:36" ht="17.100000000000001" customHeight="1" x14ac:dyDescent="0.15">
      <c r="B32" s="64"/>
      <c r="C32" s="27" t="s">
        <v>30</v>
      </c>
      <c r="D32" s="26" t="s">
        <v>8</v>
      </c>
      <c r="E32" s="35" t="s">
        <v>53</v>
      </c>
      <c r="F32" s="35"/>
      <c r="G32" s="35"/>
      <c r="H32" s="35"/>
      <c r="I32" s="36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>
        <v>2</v>
      </c>
      <c r="AC32" s="37"/>
      <c r="AD32" s="37">
        <v>1</v>
      </c>
      <c r="AE32" s="37"/>
      <c r="AF32" s="37">
        <v>1</v>
      </c>
      <c r="AG32" s="37"/>
      <c r="AH32" s="6">
        <f t="shared" si="6"/>
        <v>2</v>
      </c>
      <c r="AI32" s="6">
        <f t="shared" si="7"/>
        <v>1</v>
      </c>
      <c r="AJ32" s="7">
        <f t="shared" si="8"/>
        <v>1</v>
      </c>
    </row>
    <row r="33" spans="2:36" ht="17.100000000000001" customHeight="1" x14ac:dyDescent="0.15">
      <c r="B33" s="64"/>
      <c r="C33" s="27" t="s">
        <v>30</v>
      </c>
      <c r="D33" s="26" t="s">
        <v>8</v>
      </c>
      <c r="E33" s="35" t="s">
        <v>56</v>
      </c>
      <c r="F33" s="35"/>
      <c r="G33" s="35"/>
      <c r="H33" s="35"/>
      <c r="I33" s="36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>
        <v>1</v>
      </c>
      <c r="AC33" s="37"/>
      <c r="AD33" s="37"/>
      <c r="AE33" s="37"/>
      <c r="AF33" s="37"/>
      <c r="AG33" s="37"/>
      <c r="AH33" s="6">
        <f t="shared" si="6"/>
        <v>1</v>
      </c>
      <c r="AI33" s="6"/>
      <c r="AJ33" s="7"/>
    </row>
    <row r="34" spans="2:36" ht="17.100000000000001" customHeight="1" x14ac:dyDescent="0.15">
      <c r="B34" s="64"/>
      <c r="C34" s="27"/>
      <c r="D34" s="26"/>
      <c r="E34" s="35"/>
      <c r="F34" s="35"/>
      <c r="G34" s="35"/>
      <c r="H34" s="35"/>
      <c r="I34" s="36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6"/>
      <c r="AI34" s="6"/>
      <c r="AJ34" s="7"/>
    </row>
    <row r="35" spans="2:36" ht="17.100000000000001" customHeight="1" x14ac:dyDescent="0.15">
      <c r="B35" s="64"/>
      <c r="C35" s="27"/>
      <c r="D35" s="26"/>
      <c r="E35" s="35"/>
      <c r="F35" s="35"/>
      <c r="G35" s="35"/>
      <c r="H35" s="35"/>
      <c r="I35" s="36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6"/>
      <c r="AI35" s="6"/>
      <c r="AJ35" s="7"/>
    </row>
    <row r="36" spans="2:36" ht="17.100000000000001" customHeight="1" x14ac:dyDescent="0.15">
      <c r="B36" s="64"/>
      <c r="C36" s="27"/>
      <c r="D36" s="26"/>
      <c r="E36" s="35"/>
      <c r="F36" s="35"/>
      <c r="G36" s="35"/>
      <c r="H36" s="35"/>
      <c r="I36" s="36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29"/>
      <c r="AI36" s="29"/>
      <c r="AJ36" s="7"/>
    </row>
    <row r="37" spans="2:36" ht="17.100000000000001" customHeight="1" x14ac:dyDescent="0.15">
      <c r="B37" s="64"/>
      <c r="C37" s="27"/>
      <c r="D37" s="26"/>
      <c r="E37" s="35"/>
      <c r="F37" s="35"/>
      <c r="G37" s="35"/>
      <c r="H37" s="35"/>
      <c r="I37" s="36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6"/>
      <c r="AI37" s="6"/>
      <c r="AJ37" s="7"/>
    </row>
    <row r="38" spans="2:36" ht="17.100000000000001" customHeight="1" x14ac:dyDescent="0.15">
      <c r="B38" s="64"/>
      <c r="C38" s="27"/>
      <c r="D38" s="26"/>
      <c r="E38" s="35"/>
      <c r="F38" s="35"/>
      <c r="G38" s="35"/>
      <c r="H38" s="35"/>
      <c r="I38" s="36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6"/>
      <c r="AI38" s="6"/>
      <c r="AJ38" s="7"/>
    </row>
    <row r="39" spans="2:36" ht="17.100000000000001" customHeight="1" x14ac:dyDescent="0.15">
      <c r="B39" s="64"/>
      <c r="C39" s="27"/>
      <c r="D39" s="26"/>
      <c r="E39" s="35"/>
      <c r="F39" s="35"/>
      <c r="G39" s="35"/>
      <c r="H39" s="35"/>
      <c r="I39" s="36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6"/>
      <c r="AI39" s="6"/>
      <c r="AJ39" s="7"/>
    </row>
    <row r="40" spans="2:36" ht="17.100000000000001" customHeight="1" x14ac:dyDescent="0.15">
      <c r="B40" s="64"/>
      <c r="C40" s="27"/>
      <c r="D40" s="26"/>
      <c r="E40" s="35"/>
      <c r="F40" s="35"/>
      <c r="G40" s="35"/>
      <c r="H40" s="35"/>
      <c r="I40" s="36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6"/>
      <c r="AI40" s="6"/>
      <c r="AJ40" s="7"/>
    </row>
    <row r="41" spans="2:36" ht="17.100000000000001" customHeight="1" x14ac:dyDescent="0.15">
      <c r="B41" s="64"/>
      <c r="C41" s="30"/>
      <c r="D41" s="31"/>
      <c r="E41" s="75"/>
      <c r="F41" s="75"/>
      <c r="G41" s="75"/>
      <c r="H41" s="75"/>
      <c r="I41" s="76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8"/>
      <c r="AI41" s="8"/>
      <c r="AJ41" s="9"/>
    </row>
    <row r="42" spans="2:36" ht="17.100000000000001" customHeight="1" thickBot="1" x14ac:dyDescent="0.2">
      <c r="B42" s="65"/>
      <c r="C42" s="77" t="s">
        <v>23</v>
      </c>
      <c r="D42" s="78"/>
      <c r="E42" s="78"/>
      <c r="F42" s="78"/>
      <c r="G42" s="78"/>
      <c r="H42" s="78"/>
      <c r="I42" s="78"/>
      <c r="J42" s="47">
        <f>SUM(J14:K41)</f>
        <v>16</v>
      </c>
      <c r="K42" s="47"/>
      <c r="L42" s="47">
        <f>SUM(L14:M41)</f>
        <v>7</v>
      </c>
      <c r="M42" s="47"/>
      <c r="N42" s="47">
        <f>SUM(N14:O41)</f>
        <v>9</v>
      </c>
      <c r="O42" s="47"/>
      <c r="P42" s="47">
        <f>SUM(P14:Q41)</f>
        <v>16</v>
      </c>
      <c r="Q42" s="47"/>
      <c r="R42" s="47">
        <f>SUM(R14:S41)</f>
        <v>7</v>
      </c>
      <c r="S42" s="47"/>
      <c r="T42" s="47">
        <f>SUM(T14:U41)</f>
        <v>9</v>
      </c>
      <c r="U42" s="47"/>
      <c r="V42" s="47">
        <f>SUM(V14:W41)</f>
        <v>19</v>
      </c>
      <c r="W42" s="47"/>
      <c r="X42" s="47">
        <f>SUM(X14:Y41)</f>
        <v>6</v>
      </c>
      <c r="Y42" s="47"/>
      <c r="Z42" s="47">
        <f>SUM(Z14:AA41)</f>
        <v>13</v>
      </c>
      <c r="AA42" s="47"/>
      <c r="AB42" s="47">
        <f>SUM(AB14:AC41)</f>
        <v>20</v>
      </c>
      <c r="AC42" s="47"/>
      <c r="AD42" s="47">
        <f>SUM(AD14:AE41)</f>
        <v>6</v>
      </c>
      <c r="AE42" s="47"/>
      <c r="AF42" s="47">
        <f>SUM(AF14:AG41)</f>
        <v>13</v>
      </c>
      <c r="AG42" s="47"/>
      <c r="AH42" s="19">
        <f>SUM(AH14:AH41)</f>
        <v>71</v>
      </c>
      <c r="AI42" s="19">
        <f>SUM(AI14:AI41)</f>
        <v>26</v>
      </c>
      <c r="AJ42" s="20">
        <f>SUM(AJ14:AJ41)</f>
        <v>44</v>
      </c>
    </row>
    <row r="43" spans="2:36" ht="20.100000000000001" customHeight="1" x14ac:dyDescent="0.15">
      <c r="B43" s="66" t="s">
        <v>22</v>
      </c>
      <c r="C43" s="69" t="s">
        <v>24</v>
      </c>
      <c r="D43" s="70"/>
      <c r="E43" s="70"/>
      <c r="F43" s="70"/>
      <c r="G43" s="70"/>
      <c r="H43" s="70"/>
      <c r="I43" s="70"/>
      <c r="J43" s="46">
        <f>J13</f>
        <v>3</v>
      </c>
      <c r="K43" s="46"/>
      <c r="L43" s="46">
        <f>L13</f>
        <v>0</v>
      </c>
      <c r="M43" s="46"/>
      <c r="N43" s="46">
        <f>N13</f>
        <v>2</v>
      </c>
      <c r="O43" s="46"/>
      <c r="P43" s="46">
        <f>P13</f>
        <v>3</v>
      </c>
      <c r="Q43" s="46"/>
      <c r="R43" s="46">
        <f>R13</f>
        <v>0</v>
      </c>
      <c r="S43" s="46"/>
      <c r="T43" s="46">
        <f>T13</f>
        <v>2</v>
      </c>
      <c r="U43" s="46"/>
      <c r="V43" s="46">
        <f>V13</f>
        <v>1</v>
      </c>
      <c r="W43" s="46"/>
      <c r="X43" s="46">
        <f>X13</f>
        <v>0</v>
      </c>
      <c r="Y43" s="46"/>
      <c r="Z43" s="46">
        <f>Z13</f>
        <v>0</v>
      </c>
      <c r="AA43" s="46"/>
      <c r="AB43" s="46">
        <f>AB13</f>
        <v>0</v>
      </c>
      <c r="AC43" s="46"/>
      <c r="AD43" s="46">
        <f>AD13</f>
        <v>0</v>
      </c>
      <c r="AE43" s="46"/>
      <c r="AF43" s="46">
        <f>AF13</f>
        <v>0</v>
      </c>
      <c r="AG43" s="46"/>
      <c r="AH43" s="17">
        <f>AH13</f>
        <v>7</v>
      </c>
      <c r="AI43" s="17">
        <f>AI13</f>
        <v>0</v>
      </c>
      <c r="AJ43" s="18">
        <f>AJ13</f>
        <v>4</v>
      </c>
    </row>
    <row r="44" spans="2:36" ht="20.100000000000001" customHeight="1" x14ac:dyDescent="0.15">
      <c r="B44" s="67"/>
      <c r="C44" s="71" t="s">
        <v>25</v>
      </c>
      <c r="D44" s="72"/>
      <c r="E44" s="72"/>
      <c r="F44" s="72"/>
      <c r="G44" s="72"/>
      <c r="H44" s="72"/>
      <c r="I44" s="72"/>
      <c r="J44" s="48">
        <f>J42</f>
        <v>16</v>
      </c>
      <c r="K44" s="48"/>
      <c r="L44" s="48">
        <f>L42</f>
        <v>7</v>
      </c>
      <c r="M44" s="48"/>
      <c r="N44" s="48">
        <f>N42</f>
        <v>9</v>
      </c>
      <c r="O44" s="48"/>
      <c r="P44" s="48">
        <f>P42</f>
        <v>16</v>
      </c>
      <c r="Q44" s="48"/>
      <c r="R44" s="48">
        <f>R42</f>
        <v>7</v>
      </c>
      <c r="S44" s="48"/>
      <c r="T44" s="48">
        <f>T42</f>
        <v>9</v>
      </c>
      <c r="U44" s="48"/>
      <c r="V44" s="48">
        <f>V42</f>
        <v>19</v>
      </c>
      <c r="W44" s="48"/>
      <c r="X44" s="48">
        <f>X42</f>
        <v>6</v>
      </c>
      <c r="Y44" s="48"/>
      <c r="Z44" s="48">
        <f>Z42</f>
        <v>13</v>
      </c>
      <c r="AA44" s="48"/>
      <c r="AB44" s="48">
        <f>AB42</f>
        <v>20</v>
      </c>
      <c r="AC44" s="48"/>
      <c r="AD44" s="48">
        <f>AD42</f>
        <v>6</v>
      </c>
      <c r="AE44" s="48"/>
      <c r="AF44" s="48">
        <f>AF42</f>
        <v>13</v>
      </c>
      <c r="AG44" s="48"/>
      <c r="AH44" s="10">
        <f>AH42</f>
        <v>71</v>
      </c>
      <c r="AI44" s="10">
        <f>AI42</f>
        <v>26</v>
      </c>
      <c r="AJ44" s="11">
        <f>AJ42</f>
        <v>44</v>
      </c>
    </row>
    <row r="45" spans="2:36" ht="20.100000000000001" customHeight="1" thickBot="1" x14ac:dyDescent="0.2">
      <c r="B45" s="68"/>
      <c r="C45" s="73" t="s">
        <v>26</v>
      </c>
      <c r="D45" s="74"/>
      <c r="E45" s="74"/>
      <c r="F45" s="74"/>
      <c r="G45" s="74"/>
      <c r="H45" s="74"/>
      <c r="I45" s="74"/>
      <c r="J45" s="49">
        <f>SUM(J43:K44)</f>
        <v>19</v>
      </c>
      <c r="K45" s="49"/>
      <c r="L45" s="49">
        <f>SUM(L43:M44)</f>
        <v>7</v>
      </c>
      <c r="M45" s="49"/>
      <c r="N45" s="49">
        <f>SUM(N43:O44)</f>
        <v>11</v>
      </c>
      <c r="O45" s="49"/>
      <c r="P45" s="49">
        <f>SUM(P43:Q44)</f>
        <v>19</v>
      </c>
      <c r="Q45" s="49"/>
      <c r="R45" s="49">
        <f>SUM(R43:S44)</f>
        <v>7</v>
      </c>
      <c r="S45" s="49"/>
      <c r="T45" s="49">
        <f>SUM(T43:U44)</f>
        <v>11</v>
      </c>
      <c r="U45" s="49"/>
      <c r="V45" s="49">
        <f>SUM(V43:W44)</f>
        <v>20</v>
      </c>
      <c r="W45" s="49"/>
      <c r="X45" s="49">
        <f>SUM(X43:Y44)</f>
        <v>6</v>
      </c>
      <c r="Y45" s="49"/>
      <c r="Z45" s="49">
        <f>SUM(Z43:AA44)</f>
        <v>13</v>
      </c>
      <c r="AA45" s="49"/>
      <c r="AB45" s="49">
        <f>SUM(AB43:AC44)</f>
        <v>20</v>
      </c>
      <c r="AC45" s="49"/>
      <c r="AD45" s="49">
        <f>SUM(AD43:AE44)</f>
        <v>6</v>
      </c>
      <c r="AE45" s="49"/>
      <c r="AF45" s="49">
        <f>SUM(AF43:AG44)</f>
        <v>13</v>
      </c>
      <c r="AG45" s="49"/>
      <c r="AH45" s="12">
        <f>SUM(AH43:AH44)</f>
        <v>78</v>
      </c>
      <c r="AI45" s="12">
        <f>SUM(AI43:AI44)</f>
        <v>26</v>
      </c>
      <c r="AJ45" s="13">
        <f>SUM(AJ43:AJ44)</f>
        <v>48</v>
      </c>
    </row>
    <row r="46" spans="2:36" ht="15" customHeight="1" x14ac:dyDescent="0.15">
      <c r="B46" s="16"/>
      <c r="C46" s="83" t="s">
        <v>32</v>
      </c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  <c r="Y46" s="84"/>
      <c r="Z46" s="84"/>
      <c r="AA46" s="84"/>
      <c r="AB46" s="84"/>
      <c r="AC46" s="84"/>
      <c r="AD46" s="84"/>
      <c r="AE46" s="84"/>
      <c r="AF46" s="84"/>
      <c r="AG46" s="84"/>
      <c r="AH46" s="84"/>
      <c r="AI46" s="84"/>
      <c r="AJ46" s="84"/>
    </row>
    <row r="47" spans="2:36" ht="11.1" customHeight="1" x14ac:dyDescent="0.15"/>
    <row r="48" spans="2:36" ht="12" customHeight="1" x14ac:dyDescent="0.15">
      <c r="B48" s="82"/>
      <c r="C48" s="82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  <c r="AA48" s="82"/>
      <c r="AB48" s="82"/>
      <c r="AC48" s="82"/>
      <c r="AD48" s="82"/>
      <c r="AE48" s="82"/>
      <c r="AF48" s="82"/>
      <c r="AG48" s="82"/>
      <c r="AH48" s="82"/>
      <c r="AI48" s="82"/>
      <c r="AJ48" s="82"/>
    </row>
    <row r="49" ht="9" customHeight="1" x14ac:dyDescent="0.15"/>
    <row r="50" ht="9" customHeight="1" x14ac:dyDescent="0.15"/>
    <row r="51" ht="9" customHeight="1" x14ac:dyDescent="0.15"/>
    <row r="52" ht="9" customHeight="1" x14ac:dyDescent="0.15"/>
    <row r="53" ht="9" customHeight="1" x14ac:dyDescent="0.15"/>
    <row r="54" ht="9" customHeight="1" x14ac:dyDescent="0.15"/>
    <row r="55" ht="9" customHeight="1" x14ac:dyDescent="0.15"/>
    <row r="56" ht="9" customHeight="1" x14ac:dyDescent="0.15"/>
    <row r="57" ht="9" customHeight="1" x14ac:dyDescent="0.15"/>
    <row r="58" ht="9" customHeight="1" x14ac:dyDescent="0.15"/>
    <row r="59" ht="9" customHeight="1" x14ac:dyDescent="0.15"/>
    <row r="60" ht="9" customHeight="1" x14ac:dyDescent="0.15"/>
    <row r="61" ht="9" customHeight="1" x14ac:dyDescent="0.15"/>
    <row r="62" ht="9" customHeight="1" x14ac:dyDescent="0.15"/>
    <row r="63" ht="9" customHeight="1" x14ac:dyDescent="0.15"/>
    <row r="64" ht="9" customHeight="1" x14ac:dyDescent="0.15"/>
    <row r="65" ht="9" customHeight="1" x14ac:dyDescent="0.15"/>
    <row r="66" ht="9" customHeight="1" x14ac:dyDescent="0.15"/>
    <row r="67" ht="11.1" customHeight="1" x14ac:dyDescent="0.15"/>
    <row r="68" ht="11.1" customHeight="1" x14ac:dyDescent="0.15"/>
    <row r="69" ht="11.1" customHeight="1" x14ac:dyDescent="0.15"/>
    <row r="70" ht="12.95" customHeight="1" x14ac:dyDescent="0.15"/>
    <row r="71" ht="12.95" customHeight="1" x14ac:dyDescent="0.15"/>
    <row r="72" ht="12.95" customHeight="1" x14ac:dyDescent="0.15"/>
    <row r="73" ht="12" customHeight="1" x14ac:dyDescent="0.15"/>
    <row r="74" ht="9" customHeight="1" x14ac:dyDescent="0.15"/>
    <row r="75" ht="9" customHeight="1" x14ac:dyDescent="0.15"/>
    <row r="76" ht="9" customHeight="1" x14ac:dyDescent="0.15"/>
    <row r="77" ht="9" customHeight="1" x14ac:dyDescent="0.15"/>
    <row r="78" ht="9" customHeight="1" x14ac:dyDescent="0.15"/>
    <row r="79" ht="9" customHeight="1" x14ac:dyDescent="0.15"/>
    <row r="80" ht="9" customHeight="1" x14ac:dyDescent="0.15"/>
    <row r="81" ht="9" customHeight="1" x14ac:dyDescent="0.15"/>
    <row r="82" ht="9" customHeight="1" x14ac:dyDescent="0.15"/>
    <row r="83" ht="9" customHeight="1" x14ac:dyDescent="0.15"/>
    <row r="84" ht="9" customHeight="1" x14ac:dyDescent="0.15"/>
    <row r="85" ht="12" customHeight="1" x14ac:dyDescent="0.15"/>
    <row r="86" ht="8.1" customHeight="1" x14ac:dyDescent="0.15"/>
    <row r="87" ht="8.1" customHeight="1" x14ac:dyDescent="0.15"/>
    <row r="88" ht="8.1" customHeight="1" x14ac:dyDescent="0.15"/>
    <row r="89" ht="8.1" customHeight="1" x14ac:dyDescent="0.15"/>
    <row r="90" ht="8.1" customHeight="1" x14ac:dyDescent="0.15"/>
    <row r="91" ht="8.1" customHeight="1" x14ac:dyDescent="0.15"/>
    <row r="92" ht="8.1" customHeight="1" x14ac:dyDescent="0.15"/>
    <row r="93" ht="8.1" customHeight="1" x14ac:dyDescent="0.15"/>
    <row r="94" ht="8.1" customHeight="1" x14ac:dyDescent="0.15"/>
    <row r="95" ht="8.1" customHeight="1" x14ac:dyDescent="0.15"/>
    <row r="96" ht="8.1" customHeight="1" x14ac:dyDescent="0.15"/>
    <row r="97" ht="8.1" customHeight="1" x14ac:dyDescent="0.15"/>
    <row r="98" ht="8.1" customHeight="1" x14ac:dyDescent="0.15"/>
    <row r="99" ht="6.95" customHeight="1" x14ac:dyDescent="0.15"/>
    <row r="100" ht="6.95" customHeight="1" x14ac:dyDescent="0.15"/>
    <row r="101" ht="6.95" customHeight="1" x14ac:dyDescent="0.15"/>
    <row r="102" ht="6.95" customHeight="1" x14ac:dyDescent="0.15"/>
    <row r="103" ht="6.95" customHeight="1" x14ac:dyDescent="0.15"/>
    <row r="104" ht="6.95" customHeight="1" x14ac:dyDescent="0.15"/>
    <row r="105" ht="6.95" customHeight="1" x14ac:dyDescent="0.15"/>
    <row r="106" ht="6.95" customHeight="1" x14ac:dyDescent="0.15"/>
    <row r="107" ht="6.95" customHeight="1" x14ac:dyDescent="0.15"/>
    <row r="108" ht="6.95" customHeight="1" x14ac:dyDescent="0.15"/>
    <row r="109" ht="6.95" customHeight="1" x14ac:dyDescent="0.15"/>
    <row r="110" ht="6.95" customHeight="1" x14ac:dyDescent="0.15"/>
    <row r="111" ht="6.95" customHeight="1" x14ac:dyDescent="0.15"/>
    <row r="112" ht="6.95" customHeight="1" x14ac:dyDescent="0.15"/>
    <row r="113" ht="6.95" customHeight="1" x14ac:dyDescent="0.15"/>
    <row r="114" ht="6.95" customHeight="1" x14ac:dyDescent="0.15"/>
    <row r="115" ht="6.95" customHeight="1" x14ac:dyDescent="0.15"/>
    <row r="116" ht="6.95" customHeight="1" x14ac:dyDescent="0.15"/>
    <row r="117" ht="6.95" customHeight="1" x14ac:dyDescent="0.15"/>
    <row r="118" ht="6.95" customHeight="1" x14ac:dyDescent="0.15"/>
    <row r="119" ht="6.95" customHeight="1" x14ac:dyDescent="0.15"/>
    <row r="120" ht="6.95" customHeight="1" x14ac:dyDescent="0.15"/>
  </sheetData>
  <mergeCells count="541">
    <mergeCell ref="Z36:AA36"/>
    <mergeCell ref="AB36:AC36"/>
    <mergeCell ref="AD36:AE36"/>
    <mergeCell ref="AF36:AG36"/>
    <mergeCell ref="B48:AJ48"/>
    <mergeCell ref="C46:AJ46"/>
    <mergeCell ref="Z45:AA45"/>
    <mergeCell ref="J45:K45"/>
    <mergeCell ref="L45:M45"/>
    <mergeCell ref="N45:O45"/>
    <mergeCell ref="P45:Q45"/>
    <mergeCell ref="R45:S45"/>
    <mergeCell ref="T45:U45"/>
    <mergeCell ref="V45:W45"/>
    <mergeCell ref="X45:Y45"/>
    <mergeCell ref="AF39:AG39"/>
    <mergeCell ref="E39:I39"/>
    <mergeCell ref="J39:K39"/>
    <mergeCell ref="L39:M39"/>
    <mergeCell ref="N39:O39"/>
    <mergeCell ref="P39:Q39"/>
    <mergeCell ref="R39:S39"/>
    <mergeCell ref="T39:U39"/>
    <mergeCell ref="V38:W38"/>
    <mergeCell ref="N3:O3"/>
    <mergeCell ref="V3:Y3"/>
    <mergeCell ref="AC3:AE3"/>
    <mergeCell ref="L3:M3"/>
    <mergeCell ref="J3:K3"/>
    <mergeCell ref="X39:Y39"/>
    <mergeCell ref="Z39:AA39"/>
    <mergeCell ref="AB39:AC39"/>
    <mergeCell ref="AD39:AE39"/>
    <mergeCell ref="Z37:AA37"/>
    <mergeCell ref="AB37:AC37"/>
    <mergeCell ref="AD37:AE37"/>
    <mergeCell ref="T35:U35"/>
    <mergeCell ref="V35:W35"/>
    <mergeCell ref="X35:Y35"/>
    <mergeCell ref="Z35:AA35"/>
    <mergeCell ref="AB35:AC35"/>
    <mergeCell ref="AD35:AE35"/>
    <mergeCell ref="X34:Y34"/>
    <mergeCell ref="Z34:AA34"/>
    <mergeCell ref="AB34:AC34"/>
    <mergeCell ref="AD34:AE34"/>
    <mergeCell ref="X31:Y31"/>
    <mergeCell ref="Z31:AA31"/>
    <mergeCell ref="X38:Y38"/>
    <mergeCell ref="Z38:AA38"/>
    <mergeCell ref="AB38:AC38"/>
    <mergeCell ref="AD38:AE38"/>
    <mergeCell ref="AF38:AG38"/>
    <mergeCell ref="V39:W39"/>
    <mergeCell ref="J38:K38"/>
    <mergeCell ref="L38:M38"/>
    <mergeCell ref="N38:O38"/>
    <mergeCell ref="P38:Q38"/>
    <mergeCell ref="R38:S38"/>
    <mergeCell ref="T38:U38"/>
    <mergeCell ref="L37:M37"/>
    <mergeCell ref="N37:O37"/>
    <mergeCell ref="P37:Q37"/>
    <mergeCell ref="R37:S37"/>
    <mergeCell ref="T37:U37"/>
    <mergeCell ref="AF34:AG34"/>
    <mergeCell ref="J35:K35"/>
    <mergeCell ref="L35:M35"/>
    <mergeCell ref="N35:O35"/>
    <mergeCell ref="P35:Q35"/>
    <mergeCell ref="R35:S35"/>
    <mergeCell ref="AF35:AG35"/>
    <mergeCell ref="V37:W37"/>
    <mergeCell ref="X37:Y37"/>
    <mergeCell ref="AF37:AG37"/>
    <mergeCell ref="J37:K37"/>
    <mergeCell ref="J36:K36"/>
    <mergeCell ref="L36:M36"/>
    <mergeCell ref="N36:O36"/>
    <mergeCell ref="P36:Q36"/>
    <mergeCell ref="R36:S36"/>
    <mergeCell ref="T36:U36"/>
    <mergeCell ref="V36:W36"/>
    <mergeCell ref="X36:Y36"/>
    <mergeCell ref="AB33:AC33"/>
    <mergeCell ref="AD33:AE33"/>
    <mergeCell ref="AF33:AG33"/>
    <mergeCell ref="J34:K34"/>
    <mergeCell ref="L34:M34"/>
    <mergeCell ref="N34:O34"/>
    <mergeCell ref="P34:Q34"/>
    <mergeCell ref="R34:S34"/>
    <mergeCell ref="T34:U34"/>
    <mergeCell ref="V34:W34"/>
    <mergeCell ref="J33:K33"/>
    <mergeCell ref="L33:M33"/>
    <mergeCell ref="N33:O33"/>
    <mergeCell ref="P33:Q33"/>
    <mergeCell ref="R33:S33"/>
    <mergeCell ref="T33:U33"/>
    <mergeCell ref="V33:W33"/>
    <mergeCell ref="X33:Y33"/>
    <mergeCell ref="Z33:AA33"/>
    <mergeCell ref="AD31:AE31"/>
    <mergeCell ref="AF31:AG31"/>
    <mergeCell ref="J31:K31"/>
    <mergeCell ref="L31:M31"/>
    <mergeCell ref="N31:O31"/>
    <mergeCell ref="P31:Q31"/>
    <mergeCell ref="R31:S31"/>
    <mergeCell ref="T31:U31"/>
    <mergeCell ref="V31:W31"/>
    <mergeCell ref="N32:O32"/>
    <mergeCell ref="P32:Q32"/>
    <mergeCell ref="R32:S32"/>
    <mergeCell ref="AF32:AG32"/>
    <mergeCell ref="T32:U32"/>
    <mergeCell ref="V32:W32"/>
    <mergeCell ref="X32:Y32"/>
    <mergeCell ref="Z32:AA32"/>
    <mergeCell ref="AB32:AC32"/>
    <mergeCell ref="AD32:AE32"/>
    <mergeCell ref="J32:K32"/>
    <mergeCell ref="V28:W28"/>
    <mergeCell ref="X28:Y28"/>
    <mergeCell ref="Z28:AA28"/>
    <mergeCell ref="AB28:AC28"/>
    <mergeCell ref="AD28:AE28"/>
    <mergeCell ref="AF28:AG28"/>
    <mergeCell ref="J28:K28"/>
    <mergeCell ref="L28:M28"/>
    <mergeCell ref="N28:O28"/>
    <mergeCell ref="P28:Q28"/>
    <mergeCell ref="R28:S28"/>
    <mergeCell ref="T28:U28"/>
    <mergeCell ref="X29:Y29"/>
    <mergeCell ref="Z29:AA29"/>
    <mergeCell ref="AB29:AC29"/>
    <mergeCell ref="AD29:AE29"/>
    <mergeCell ref="AF29:AG29"/>
    <mergeCell ref="J30:K30"/>
    <mergeCell ref="L30:M30"/>
    <mergeCell ref="P30:Q30"/>
    <mergeCell ref="R30:S30"/>
    <mergeCell ref="AD30:AE30"/>
    <mergeCell ref="L32:M32"/>
    <mergeCell ref="AD26:AE26"/>
    <mergeCell ref="AF26:AG26"/>
    <mergeCell ref="J26:K26"/>
    <mergeCell ref="L26:M26"/>
    <mergeCell ref="N26:O26"/>
    <mergeCell ref="P26:Q26"/>
    <mergeCell ref="R26:S26"/>
    <mergeCell ref="T26:U26"/>
    <mergeCell ref="V27:W27"/>
    <mergeCell ref="X27:Y27"/>
    <mergeCell ref="Z27:AA27"/>
    <mergeCell ref="AB27:AC27"/>
    <mergeCell ref="AD27:AE27"/>
    <mergeCell ref="AF27:AG27"/>
    <mergeCell ref="J27:K27"/>
    <mergeCell ref="L27:M27"/>
    <mergeCell ref="N27:O27"/>
    <mergeCell ref="P27:Q27"/>
    <mergeCell ref="R27:S27"/>
    <mergeCell ref="T27:U27"/>
    <mergeCell ref="B4:D7"/>
    <mergeCell ref="E26:I26"/>
    <mergeCell ref="E27:I27"/>
    <mergeCell ref="E28:I28"/>
    <mergeCell ref="B14:B42"/>
    <mergeCell ref="B43:B45"/>
    <mergeCell ref="C8:D8"/>
    <mergeCell ref="C12:D12"/>
    <mergeCell ref="C43:I43"/>
    <mergeCell ref="C44:I44"/>
    <mergeCell ref="C45:I45"/>
    <mergeCell ref="B8:B13"/>
    <mergeCell ref="E8:I8"/>
    <mergeCell ref="E12:I12"/>
    <mergeCell ref="E14:I14"/>
    <mergeCell ref="E15:I15"/>
    <mergeCell ref="E16:I16"/>
    <mergeCell ref="E21:I21"/>
    <mergeCell ref="E25:I25"/>
    <mergeCell ref="E41:I41"/>
    <mergeCell ref="C42:I42"/>
    <mergeCell ref="E35:I35"/>
    <mergeCell ref="E37:I37"/>
    <mergeCell ref="E38:I38"/>
    <mergeCell ref="J41:K41"/>
    <mergeCell ref="L41:M41"/>
    <mergeCell ref="N41:O41"/>
    <mergeCell ref="P41:Q41"/>
    <mergeCell ref="E22:I22"/>
    <mergeCell ref="E23:I23"/>
    <mergeCell ref="E24:I24"/>
    <mergeCell ref="B2:AJ2"/>
    <mergeCell ref="T3:U3"/>
    <mergeCell ref="AF3:AH3"/>
    <mergeCell ref="C3:D3"/>
    <mergeCell ref="E3:F3"/>
    <mergeCell ref="E17:I17"/>
    <mergeCell ref="E18:I18"/>
    <mergeCell ref="E19:I19"/>
    <mergeCell ref="E20:I20"/>
    <mergeCell ref="C13:I13"/>
    <mergeCell ref="Z20:AA20"/>
    <mergeCell ref="AB20:AC20"/>
    <mergeCell ref="AD20:AE20"/>
    <mergeCell ref="AF20:AG20"/>
    <mergeCell ref="R20:S20"/>
    <mergeCell ref="T20:U20"/>
    <mergeCell ref="V20:W20"/>
    <mergeCell ref="E40:I40"/>
    <mergeCell ref="E29:I29"/>
    <mergeCell ref="E30:I30"/>
    <mergeCell ref="E31:I31"/>
    <mergeCell ref="E32:I32"/>
    <mergeCell ref="E33:I33"/>
    <mergeCell ref="E34:I34"/>
    <mergeCell ref="E36:I36"/>
    <mergeCell ref="AD44:AE44"/>
    <mergeCell ref="J44:K44"/>
    <mergeCell ref="L44:M44"/>
    <mergeCell ref="N44:O44"/>
    <mergeCell ref="P44:Q44"/>
    <mergeCell ref="R44:S44"/>
    <mergeCell ref="T44:U44"/>
    <mergeCell ref="V44:W44"/>
    <mergeCell ref="X44:Y44"/>
    <mergeCell ref="V43:W43"/>
    <mergeCell ref="X43:Y43"/>
    <mergeCell ref="J43:K43"/>
    <mergeCell ref="L43:M43"/>
    <mergeCell ref="N43:O43"/>
    <mergeCell ref="P43:Q43"/>
    <mergeCell ref="R43:S43"/>
    <mergeCell ref="AF44:AG44"/>
    <mergeCell ref="AD43:AE43"/>
    <mergeCell ref="AF43:AG43"/>
    <mergeCell ref="AB45:AC45"/>
    <mergeCell ref="AD45:AE45"/>
    <mergeCell ref="AF45:AG45"/>
    <mergeCell ref="Z43:AA43"/>
    <mergeCell ref="AB43:AC43"/>
    <mergeCell ref="Z44:AA44"/>
    <mergeCell ref="AB44:AC44"/>
    <mergeCell ref="T43:U43"/>
    <mergeCell ref="AD42:AE42"/>
    <mergeCell ref="AF42:AG42"/>
    <mergeCell ref="R42:S42"/>
    <mergeCell ref="T42:U42"/>
    <mergeCell ref="V42:W42"/>
    <mergeCell ref="X42:Y42"/>
    <mergeCell ref="J42:K42"/>
    <mergeCell ref="L42:M42"/>
    <mergeCell ref="N42:O42"/>
    <mergeCell ref="P42:Q42"/>
    <mergeCell ref="Z42:AA42"/>
    <mergeCell ref="AB42:AC42"/>
    <mergeCell ref="AD41:AE41"/>
    <mergeCell ref="AF41:AG41"/>
    <mergeCell ref="R41:S41"/>
    <mergeCell ref="T41:U41"/>
    <mergeCell ref="V41:W41"/>
    <mergeCell ref="X41:Y41"/>
    <mergeCell ref="Z40:AA40"/>
    <mergeCell ref="AB40:AC40"/>
    <mergeCell ref="AD40:AE40"/>
    <mergeCell ref="AF40:AG40"/>
    <mergeCell ref="R40:S40"/>
    <mergeCell ref="T40:U40"/>
    <mergeCell ref="V40:W40"/>
    <mergeCell ref="X40:Y40"/>
    <mergeCell ref="Z41:AA41"/>
    <mergeCell ref="AB41:AC41"/>
    <mergeCell ref="J40:K40"/>
    <mergeCell ref="L40:M40"/>
    <mergeCell ref="N40:O40"/>
    <mergeCell ref="P40:Q40"/>
    <mergeCell ref="Z25:AA25"/>
    <mergeCell ref="AB25:AC25"/>
    <mergeCell ref="J25:K25"/>
    <mergeCell ref="L25:M25"/>
    <mergeCell ref="N25:O25"/>
    <mergeCell ref="P25:Q25"/>
    <mergeCell ref="V26:W26"/>
    <mergeCell ref="X26:Y26"/>
    <mergeCell ref="Z26:AA26"/>
    <mergeCell ref="AB26:AC26"/>
    <mergeCell ref="AB31:AC31"/>
    <mergeCell ref="V30:W30"/>
    <mergeCell ref="J29:K29"/>
    <mergeCell ref="L29:M29"/>
    <mergeCell ref="N29:O29"/>
    <mergeCell ref="P29:Q29"/>
    <mergeCell ref="R29:S29"/>
    <mergeCell ref="T29:U29"/>
    <mergeCell ref="X30:Y30"/>
    <mergeCell ref="AB30:AC30"/>
    <mergeCell ref="AD25:AE25"/>
    <mergeCell ref="AF25:AG25"/>
    <mergeCell ref="R25:S25"/>
    <mergeCell ref="T25:U25"/>
    <mergeCell ref="V25:W25"/>
    <mergeCell ref="X25:Y25"/>
    <mergeCell ref="Z24:AA24"/>
    <mergeCell ref="AB24:AC24"/>
    <mergeCell ref="AD24:AE24"/>
    <mergeCell ref="AF24:AG24"/>
    <mergeCell ref="R24:S24"/>
    <mergeCell ref="T24:U24"/>
    <mergeCell ref="V24:W24"/>
    <mergeCell ref="X24:Y24"/>
    <mergeCell ref="J24:K24"/>
    <mergeCell ref="L24:M24"/>
    <mergeCell ref="N24:O24"/>
    <mergeCell ref="P24:Q24"/>
    <mergeCell ref="Z23:AA23"/>
    <mergeCell ref="AB23:AC23"/>
    <mergeCell ref="J23:K23"/>
    <mergeCell ref="L23:M23"/>
    <mergeCell ref="N23:O23"/>
    <mergeCell ref="P23:Q23"/>
    <mergeCell ref="AD23:AE23"/>
    <mergeCell ref="AF23:AG23"/>
    <mergeCell ref="R23:S23"/>
    <mergeCell ref="T23:U23"/>
    <mergeCell ref="V23:W23"/>
    <mergeCell ref="X23:Y23"/>
    <mergeCell ref="Z22:AA22"/>
    <mergeCell ref="AB22:AC22"/>
    <mergeCell ref="AD22:AE22"/>
    <mergeCell ref="AF22:AG22"/>
    <mergeCell ref="R22:S22"/>
    <mergeCell ref="T22:U22"/>
    <mergeCell ref="V22:W22"/>
    <mergeCell ref="X22:Y22"/>
    <mergeCell ref="J20:K20"/>
    <mergeCell ref="L20:M20"/>
    <mergeCell ref="N20:O20"/>
    <mergeCell ref="J22:K22"/>
    <mergeCell ref="L22:M22"/>
    <mergeCell ref="N22:O22"/>
    <mergeCell ref="P22:Q22"/>
    <mergeCell ref="Z21:AA21"/>
    <mergeCell ref="AB21:AC21"/>
    <mergeCell ref="J21:K21"/>
    <mergeCell ref="L21:M21"/>
    <mergeCell ref="N21:O21"/>
    <mergeCell ref="P21:Q21"/>
    <mergeCell ref="J18:K18"/>
    <mergeCell ref="L18:M18"/>
    <mergeCell ref="N18:O18"/>
    <mergeCell ref="P18:Q18"/>
    <mergeCell ref="AD21:AE21"/>
    <mergeCell ref="AF21:AG21"/>
    <mergeCell ref="R21:S21"/>
    <mergeCell ref="T21:U21"/>
    <mergeCell ref="V21:W21"/>
    <mergeCell ref="X21:Y21"/>
    <mergeCell ref="J19:K19"/>
    <mergeCell ref="L19:M19"/>
    <mergeCell ref="N19:O19"/>
    <mergeCell ref="P19:Q19"/>
    <mergeCell ref="AD19:AE19"/>
    <mergeCell ref="AF19:AG19"/>
    <mergeCell ref="R19:S19"/>
    <mergeCell ref="T19:U19"/>
    <mergeCell ref="V19:W19"/>
    <mergeCell ref="X19:Y19"/>
    <mergeCell ref="P20:Q20"/>
    <mergeCell ref="Z19:AA19"/>
    <mergeCell ref="AB19:AC19"/>
    <mergeCell ref="X20:Y20"/>
    <mergeCell ref="AD17:AE17"/>
    <mergeCell ref="AF17:AG17"/>
    <mergeCell ref="R17:S17"/>
    <mergeCell ref="T17:U17"/>
    <mergeCell ref="V17:W17"/>
    <mergeCell ref="X17:Y17"/>
    <mergeCell ref="Z18:AA18"/>
    <mergeCell ref="AB18:AC18"/>
    <mergeCell ref="AD18:AE18"/>
    <mergeCell ref="AF18:AG18"/>
    <mergeCell ref="R18:S18"/>
    <mergeCell ref="T18:U18"/>
    <mergeCell ref="V18:W18"/>
    <mergeCell ref="X18:Y18"/>
    <mergeCell ref="J16:K16"/>
    <mergeCell ref="L16:M16"/>
    <mergeCell ref="N16:O16"/>
    <mergeCell ref="P16:Q16"/>
    <mergeCell ref="Z17:AA17"/>
    <mergeCell ref="AB17:AC17"/>
    <mergeCell ref="J17:K17"/>
    <mergeCell ref="L17:M17"/>
    <mergeCell ref="N17:O17"/>
    <mergeCell ref="P17:Q17"/>
    <mergeCell ref="AD15:AE15"/>
    <mergeCell ref="AF15:AG15"/>
    <mergeCell ref="R15:S15"/>
    <mergeCell ref="T15:U15"/>
    <mergeCell ref="V15:W15"/>
    <mergeCell ref="X15:Y15"/>
    <mergeCell ref="Z16:AA16"/>
    <mergeCell ref="AB16:AC16"/>
    <mergeCell ref="AD16:AE16"/>
    <mergeCell ref="AF16:AG16"/>
    <mergeCell ref="R16:S16"/>
    <mergeCell ref="T16:U16"/>
    <mergeCell ref="V16:W16"/>
    <mergeCell ref="X16:Y16"/>
    <mergeCell ref="J14:K14"/>
    <mergeCell ref="L14:M14"/>
    <mergeCell ref="N14:O14"/>
    <mergeCell ref="P14:Q14"/>
    <mergeCell ref="Z15:AA15"/>
    <mergeCell ref="AB15:AC15"/>
    <mergeCell ref="J15:K15"/>
    <mergeCell ref="L15:M15"/>
    <mergeCell ref="N15:O15"/>
    <mergeCell ref="P15:Q15"/>
    <mergeCell ref="Z13:AA13"/>
    <mergeCell ref="L13:M13"/>
    <mergeCell ref="N13:O13"/>
    <mergeCell ref="P13:Q13"/>
    <mergeCell ref="R13:S13"/>
    <mergeCell ref="AB13:AC13"/>
    <mergeCell ref="AD13:AE13"/>
    <mergeCell ref="AF13:AG13"/>
    <mergeCell ref="AF30:AG30"/>
    <mergeCell ref="T13:U13"/>
    <mergeCell ref="V13:W13"/>
    <mergeCell ref="X13:Y13"/>
    <mergeCell ref="N30:O30"/>
    <mergeCell ref="T30:U30"/>
    <mergeCell ref="Z30:AA30"/>
    <mergeCell ref="V29:W29"/>
    <mergeCell ref="Z14:AA14"/>
    <mergeCell ref="AB14:AC14"/>
    <mergeCell ref="AD14:AE14"/>
    <mergeCell ref="AF14:AG14"/>
    <mergeCell ref="R14:S14"/>
    <mergeCell ref="T14:U14"/>
    <mergeCell ref="V14:W14"/>
    <mergeCell ref="X14:Y14"/>
    <mergeCell ref="J12:K12"/>
    <mergeCell ref="L12:M12"/>
    <mergeCell ref="N12:O12"/>
    <mergeCell ref="P12:Q12"/>
    <mergeCell ref="AD12:AE12"/>
    <mergeCell ref="AF12:AG12"/>
    <mergeCell ref="R12:S12"/>
    <mergeCell ref="T12:U12"/>
    <mergeCell ref="V12:W12"/>
    <mergeCell ref="X12:Y12"/>
    <mergeCell ref="X10:Y10"/>
    <mergeCell ref="Z10:AA10"/>
    <mergeCell ref="AB10:AC10"/>
    <mergeCell ref="AD10:AE10"/>
    <mergeCell ref="AF10:AG10"/>
    <mergeCell ref="Z12:AA12"/>
    <mergeCell ref="AB12:AC12"/>
    <mergeCell ref="X11:Y11"/>
    <mergeCell ref="Z11:AA11"/>
    <mergeCell ref="AB11:AC11"/>
    <mergeCell ref="V9:W9"/>
    <mergeCell ref="V10:W10"/>
    <mergeCell ref="AD11:AE11"/>
    <mergeCell ref="AH4:AJ5"/>
    <mergeCell ref="E4:I7"/>
    <mergeCell ref="AH6:AH7"/>
    <mergeCell ref="V4:AG4"/>
    <mergeCell ref="J4:U4"/>
    <mergeCell ref="J5:O5"/>
    <mergeCell ref="P5:U5"/>
    <mergeCell ref="V5:AA5"/>
    <mergeCell ref="AB5:AG5"/>
    <mergeCell ref="AI6:AJ6"/>
    <mergeCell ref="P6:Q7"/>
    <mergeCell ref="R6:U6"/>
    <mergeCell ref="L7:M7"/>
    <mergeCell ref="Z8:AA8"/>
    <mergeCell ref="AB8:AC8"/>
    <mergeCell ref="AF11:AG11"/>
    <mergeCell ref="X9:Y9"/>
    <mergeCell ref="Z9:AA9"/>
    <mergeCell ref="AB9:AC9"/>
    <mergeCell ref="AD9:AE9"/>
    <mergeCell ref="AF9:AG9"/>
    <mergeCell ref="J13:K13"/>
    <mergeCell ref="V6:W7"/>
    <mergeCell ref="N7:O7"/>
    <mergeCell ref="R7:S7"/>
    <mergeCell ref="T7:U7"/>
    <mergeCell ref="X6:AA6"/>
    <mergeCell ref="AB6:AC7"/>
    <mergeCell ref="AD6:AG6"/>
    <mergeCell ref="X7:Y7"/>
    <mergeCell ref="Z7:AA7"/>
    <mergeCell ref="AD7:AE7"/>
    <mergeCell ref="AF7:AG7"/>
    <mergeCell ref="L6:O6"/>
    <mergeCell ref="J6:K7"/>
    <mergeCell ref="AD8:AE8"/>
    <mergeCell ref="AF8:AG8"/>
    <mergeCell ref="R8:S8"/>
    <mergeCell ref="T8:U8"/>
    <mergeCell ref="V8:W8"/>
    <mergeCell ref="X8:Y8"/>
    <mergeCell ref="J8:K8"/>
    <mergeCell ref="L8:M8"/>
    <mergeCell ref="N8:O8"/>
    <mergeCell ref="P8:Q8"/>
    <mergeCell ref="C9:D9"/>
    <mergeCell ref="E9:I9"/>
    <mergeCell ref="J9:K9"/>
    <mergeCell ref="L9:M9"/>
    <mergeCell ref="N9:O9"/>
    <mergeCell ref="P9:Q9"/>
    <mergeCell ref="R9:S9"/>
    <mergeCell ref="T9:U9"/>
    <mergeCell ref="C10:D10"/>
    <mergeCell ref="E10:I10"/>
    <mergeCell ref="J10:K10"/>
    <mergeCell ref="L10:M10"/>
    <mergeCell ref="N10:O10"/>
    <mergeCell ref="P10:Q10"/>
    <mergeCell ref="R10:S10"/>
    <mergeCell ref="T10:U10"/>
    <mergeCell ref="C11:D11"/>
    <mergeCell ref="E11:I11"/>
    <mergeCell ref="J11:K11"/>
    <mergeCell ref="L11:M11"/>
    <mergeCell ref="N11:O11"/>
    <mergeCell ref="P11:Q11"/>
    <mergeCell ref="R11:S11"/>
    <mergeCell ref="T11:U11"/>
    <mergeCell ref="V11:W11"/>
  </mergeCells>
  <phoneticPr fontId="1" type="noConversion"/>
  <printOptions horizontalCentered="1"/>
  <pageMargins left="0.19685039370078741" right="0.19685039370078741" top="0.19685039370078741" bottom="0" header="0" footer="0"/>
  <pageSetup paperSize="9" orientation="portrait" verticalDpi="4294967293" r:id="rId1"/>
  <headerFooter alignWithMargins="0">
    <oddFooter>&amp;C
순 천 제 일 대 학 교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이기열</dc:creator>
  <cp:lastModifiedBy>이기열</cp:lastModifiedBy>
  <cp:lastPrinted>2018-01-25T05:58:01Z</cp:lastPrinted>
  <dcterms:created xsi:type="dcterms:W3CDTF">2015-02-25T04:33:48Z</dcterms:created>
  <dcterms:modified xsi:type="dcterms:W3CDTF">2019-02-07T12:36:42Z</dcterms:modified>
</cp:coreProperties>
</file>