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F6BCA6-EA5C-4002-88A6-269FCBCF85DF}" xr6:coauthVersionLast="47" xr6:coauthVersionMax="47" xr10:uidLastSave="{00000000-0000-0000-0000-000000000000}"/>
  <bookViews>
    <workbookView xWindow="-120" yWindow="-120" windowWidth="29040" windowHeight="15720" xr2:uid="{A1238C45-BE4C-426D-841F-A83DAD617CAE}"/>
  </bookViews>
  <sheets>
    <sheet name="교외근로 신청서" sheetId="1" r:id="rId1"/>
    <sheet name="근로기관 명렬" sheetId="3" state="hidden" r:id="rId2"/>
    <sheet name="학과정보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1" l="1"/>
  <c r="I22" i="1"/>
  <c r="H22" i="1"/>
  <c r="G22" i="1"/>
  <c r="F22" i="1"/>
  <c r="E22" i="1"/>
  <c r="D22" i="1"/>
  <c r="C22" i="1"/>
  <c r="H5" i="1"/>
  <c r="H4" i="1"/>
  <c r="I23" i="1"/>
</calcChain>
</file>

<file path=xl/sharedStrings.xml><?xml version="1.0" encoding="utf-8"?>
<sst xmlns="http://schemas.openxmlformats.org/spreadsheetml/2006/main" count="92" uniqueCount="83">
  <si>
    <t>▣ 학과명</t>
    <phoneticPr fontId="1" type="noConversion"/>
  </si>
  <si>
    <t>▣ 학번</t>
    <phoneticPr fontId="1" type="noConversion"/>
  </si>
  <si>
    <t>▣ 성명</t>
    <phoneticPr fontId="1" type="noConversion"/>
  </si>
  <si>
    <t>▣ 주간/야간</t>
    <phoneticPr fontId="1" type="noConversion"/>
  </si>
  <si>
    <t>간호학과</t>
    <phoneticPr fontId="1" type="noConversion"/>
  </si>
  <si>
    <t>K-산업기술학부</t>
    <phoneticPr fontId="1" type="noConversion"/>
  </si>
  <si>
    <t>건축인테리어과</t>
    <phoneticPr fontId="1" type="noConversion"/>
  </si>
  <si>
    <t>스마트건설환경과</t>
    <phoneticPr fontId="1" type="noConversion"/>
  </si>
  <si>
    <t>산업안전보건과</t>
    <phoneticPr fontId="1" type="noConversion"/>
  </si>
  <si>
    <t>작업치료과</t>
    <phoneticPr fontId="1" type="noConversion"/>
  </si>
  <si>
    <t>웹툰애니&amp;멀티미디어과</t>
    <phoneticPr fontId="1" type="noConversion"/>
  </si>
  <si>
    <t>웹툰애니메이션과</t>
    <phoneticPr fontId="1" type="noConversion"/>
  </si>
  <si>
    <t>멀티미디어과</t>
    <phoneticPr fontId="1" type="noConversion"/>
  </si>
  <si>
    <t>보건행정과</t>
    <phoneticPr fontId="1" type="noConversion"/>
  </si>
  <si>
    <t>보건의료행정과</t>
    <phoneticPr fontId="1" type="noConversion"/>
  </si>
  <si>
    <t>소방방재과</t>
    <phoneticPr fontId="1" type="noConversion"/>
  </si>
  <si>
    <t>언어치료과</t>
    <phoneticPr fontId="1" type="noConversion"/>
  </si>
  <si>
    <t>토탈뷰티미용과</t>
    <phoneticPr fontId="1" type="noConversion"/>
  </si>
  <si>
    <t>의료재활과</t>
    <phoneticPr fontId="1" type="noConversion"/>
  </si>
  <si>
    <t>커피바리스타&amp;외식조리과</t>
    <phoneticPr fontId="1" type="noConversion"/>
  </si>
  <si>
    <t>유아교육과</t>
    <phoneticPr fontId="1" type="noConversion"/>
  </si>
  <si>
    <t>기계자동차과</t>
    <phoneticPr fontId="1" type="noConversion"/>
  </si>
  <si>
    <t>에너지소재화공과</t>
    <phoneticPr fontId="1" type="noConversion"/>
  </si>
  <si>
    <t>산업기술화공과</t>
    <phoneticPr fontId="1" type="noConversion"/>
  </si>
  <si>
    <t>산업융합전자과</t>
    <phoneticPr fontId="1" type="noConversion"/>
  </si>
  <si>
    <t>제철산업과</t>
    <phoneticPr fontId="1" type="noConversion"/>
  </si>
  <si>
    <t>사회복지과</t>
    <phoneticPr fontId="1" type="noConversion"/>
  </si>
  <si>
    <t>근로가능 시간표</t>
    <phoneticPr fontId="1" type="noConversion"/>
  </si>
  <si>
    <t>09:00~10:00</t>
    <phoneticPr fontId="1" type="noConversion"/>
  </si>
  <si>
    <t>10:00~11:00</t>
    <phoneticPr fontId="1" type="noConversion"/>
  </si>
  <si>
    <t>11:00~12:00</t>
    <phoneticPr fontId="1" type="noConversion"/>
  </si>
  <si>
    <t>12:00~13:00</t>
    <phoneticPr fontId="1" type="noConversion"/>
  </si>
  <si>
    <t>13:00~14:00</t>
    <phoneticPr fontId="1" type="noConversion"/>
  </si>
  <si>
    <t>14:00~15:00</t>
    <phoneticPr fontId="1" type="noConversion"/>
  </si>
  <si>
    <t>15:00~16:00</t>
    <phoneticPr fontId="1" type="noConversion"/>
  </si>
  <si>
    <t>16:00~17:00</t>
    <phoneticPr fontId="1" type="noConversion"/>
  </si>
  <si>
    <t>17:00~18:00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</si>
  <si>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</si>
  <si>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</si>
  <si>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</si>
  <si>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</si>
  <si>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</si>
  <si>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근로시간</t>
    <phoneticPr fontId="1" type="noConversion"/>
  </si>
  <si>
    <t>근로시간 합계</t>
    <phoneticPr fontId="1" type="noConversion"/>
  </si>
  <si>
    <t>일별 근로시간</t>
    <phoneticPr fontId="1" type="noConversion"/>
  </si>
  <si>
    <t>교외근로 신청서</t>
    <phoneticPr fontId="1" type="noConversion"/>
  </si>
  <si>
    <t>전기자동화과</t>
    <phoneticPr fontId="1" type="noConversion"/>
  </si>
  <si>
    <t>▣ 신청 근로지</t>
    <phoneticPr fontId="1" type="noConversion"/>
  </si>
  <si>
    <t>토</t>
    <phoneticPr fontId="1" type="noConversion"/>
  </si>
  <si>
    <t>일</t>
    <phoneticPr fontId="1" type="noConversion"/>
  </si>
  <si>
    <t>점심시간</t>
    <phoneticPr fontId="1" type="noConversion"/>
  </si>
  <si>
    <t>1순위</t>
    <phoneticPr fontId="1" type="noConversion"/>
  </si>
  <si>
    <t>2순위</t>
    <phoneticPr fontId="1" type="noConversion"/>
  </si>
  <si>
    <t>제철산업학부</t>
    <phoneticPr fontId="1" type="noConversion"/>
  </si>
  <si>
    <t>미래휴먼융합학부 K-뷰티전공</t>
  </si>
  <si>
    <t>미래휴먼융합학부 사회복지서비전공</t>
  </si>
  <si>
    <t>미래휴먼융합학부 재활상담전공</t>
  </si>
  <si>
    <t>미래휴먼융합학부 커피바리스타&amp;K-푸드전공</t>
  </si>
  <si>
    <t>(전공심화)간호학과</t>
  </si>
  <si>
    <t>(전공심화)사회복지학과</t>
  </si>
  <si>
    <t>(전공심화)스마트환경공학과</t>
  </si>
  <si>
    <t>(전공심화)언어치료학과</t>
  </si>
  <si>
    <t>(전공심화)유아교육학과</t>
  </si>
  <si>
    <t>(전공심화)응용화학공학과</t>
  </si>
  <si>
    <t>(전공심화)작업치료학과</t>
  </si>
  <si>
    <t>라이프케어웰니스융합과</t>
    <phoneticPr fontId="1" type="noConversion"/>
  </si>
  <si>
    <t>행복인생디자인과</t>
    <phoneticPr fontId="1" type="noConversion"/>
  </si>
  <si>
    <t>전라남도학생교육문화회관</t>
    <phoneticPr fontId="1" type="noConversion"/>
  </si>
  <si>
    <t>근로복지공단 순천지사</t>
    <phoneticPr fontId="1" type="noConversion"/>
  </si>
  <si>
    <t>광양도서관</t>
    <phoneticPr fontId="1" type="noConversion"/>
  </si>
  <si>
    <t>순천우체국영업과</t>
    <phoneticPr fontId="1" type="noConversion"/>
  </si>
  <si>
    <t>광양우체국물류과</t>
    <phoneticPr fontId="1" type="noConversion"/>
  </si>
  <si>
    <t>광양목성우체국</t>
    <phoneticPr fontId="1" type="noConversion"/>
  </si>
  <si>
    <t>순천연향동우체국</t>
    <phoneticPr fontId="1" type="noConversion"/>
  </si>
  <si>
    <t>순천왕조동우체국</t>
    <phoneticPr fontId="1" type="noConversion"/>
  </si>
  <si>
    <t>순천조례동우체국</t>
    <phoneticPr fontId="1" type="noConversion"/>
  </si>
  <si>
    <t>순천삼산동우체국</t>
    <phoneticPr fontId="1" type="noConversion"/>
  </si>
  <si>
    <t>순천행동우체국</t>
    <phoneticPr fontId="1" type="noConversion"/>
  </si>
  <si>
    <t>근무일</t>
    <phoneticPr fontId="1" type="noConversion"/>
  </si>
  <si>
    <t>월,화,수,목,금</t>
    <phoneticPr fontId="1" type="noConversion"/>
  </si>
  <si>
    <t>금,토,(월_협의)</t>
    <phoneticPr fontId="1" type="noConversion"/>
  </si>
  <si>
    <t>토,일,(주중 협의)</t>
    <phoneticPr fontId="1" type="noConversion"/>
  </si>
  <si>
    <r>
      <t xml:space="preserve">※ 파란색으로 표시된 셀은 드롭다운 방식으로 목록에서 선택
※ 빨간색으로 표시된 셀은 수기 작성
※ 근로가능 시간표는 실제 근무가 가능한 시간(정규 수업시간 외)에 한하여 입력(O또는V 권장)
※ 근로시간 합계의 우측 노란색 셀이 "초과"인 경우 지정 시간 이내로 조정
   </t>
    </r>
    <r>
      <rPr>
        <sz val="8"/>
        <color rgb="FFFF0000"/>
        <rFont val="맑은 고딕"/>
        <family val="3"/>
        <charset val="129"/>
        <scheme val="minor"/>
      </rPr>
      <t>단, 1지망 근로지와 2지망 근로지가 주중, 주말이 모두 포함되는 경우 상관없이 작성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</si>
</sst>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2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6" borderId="5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3B42E-4F00-4D90-9826-CA33DCE16EFD}">
  <dimension ref="B1:I26"/>
  <sheetViews>
    <sheetView tabSelected="1" workbookViewId="0">
      <selection activeCell="B2" sqref="B2:I2"/>
    </sheetView>
  </sheetViews>
  <sheetFormatPr defaultRowHeight="13.5" x14ac:dyDescent="0.3"/>
  <cols>
    <col min="1" max="1" width="2.625" style="1" customWidth="1"/>
    <col min="2" max="2" width="12.125" style="1" bestFit="1" customWidth="1"/>
    <col min="3" max="9" width="7.625" style="1" customWidth="1"/>
    <col min="10" max="10" width="2.625" style="1" customWidth="1"/>
    <col min="11" max="16384" width="9" style="1"/>
  </cols>
  <sheetData>
    <row r="1" spans="2:9" x14ac:dyDescent="0.3">
      <c r="B1" s="25"/>
      <c r="C1" s="25"/>
      <c r="D1" s="25"/>
      <c r="E1" s="25"/>
      <c r="F1" s="25"/>
      <c r="G1" s="25"/>
      <c r="H1" s="25"/>
      <c r="I1" s="25"/>
    </row>
    <row r="2" spans="2:9" ht="17.25" x14ac:dyDescent="0.3">
      <c r="B2" s="13" t="s">
        <v>45</v>
      </c>
      <c r="C2" s="13"/>
      <c r="D2" s="13"/>
      <c r="E2" s="13"/>
      <c r="F2" s="13"/>
      <c r="G2" s="13"/>
      <c r="H2" s="13"/>
      <c r="I2" s="13"/>
    </row>
    <row r="3" spans="2:9" x14ac:dyDescent="0.3">
      <c r="B3" s="16"/>
      <c r="C3" s="16"/>
      <c r="D3" s="16"/>
      <c r="E3" s="16"/>
      <c r="F3" s="16"/>
      <c r="G3" s="16"/>
      <c r="H3" s="16"/>
      <c r="I3" s="16"/>
    </row>
    <row r="4" spans="2:9" x14ac:dyDescent="0.3">
      <c r="B4" s="20" t="s">
        <v>47</v>
      </c>
      <c r="C4" s="7" t="s">
        <v>51</v>
      </c>
      <c r="D4" s="28"/>
      <c r="E4" s="29"/>
      <c r="F4" s="30"/>
      <c r="G4" s="7" t="s">
        <v>78</v>
      </c>
      <c r="H4" s="26" t="str">
        <f>IFERROR(VLOOKUP(D4,'근로기관 명렬'!$A:$B,2,FALSE),"자동연결")</f>
        <v>자동연결</v>
      </c>
      <c r="I4" s="27"/>
    </row>
    <row r="5" spans="2:9" x14ac:dyDescent="0.3">
      <c r="B5" s="21"/>
      <c r="C5" s="7" t="s">
        <v>52</v>
      </c>
      <c r="D5" s="28"/>
      <c r="E5" s="29"/>
      <c r="F5" s="30"/>
      <c r="G5" s="7" t="s">
        <v>78</v>
      </c>
      <c r="H5" s="26" t="str">
        <f>IFERROR(VLOOKUP(D5,'근로기관 명렬'!$A:$B,2,FALSE),"자동연결")</f>
        <v>자동연결</v>
      </c>
      <c r="I5" s="27"/>
    </row>
    <row r="6" spans="2:9" x14ac:dyDescent="0.3">
      <c r="B6" s="5" t="s">
        <v>0</v>
      </c>
      <c r="C6" s="14"/>
      <c r="D6" s="14"/>
      <c r="E6" s="14"/>
      <c r="F6" s="14"/>
      <c r="G6" s="14"/>
      <c r="H6" s="14"/>
      <c r="I6" s="14"/>
    </row>
    <row r="7" spans="2:9" x14ac:dyDescent="0.3">
      <c r="B7" s="5" t="s">
        <v>3</v>
      </c>
      <c r="C7" s="15"/>
      <c r="D7" s="15"/>
      <c r="E7" s="15"/>
      <c r="F7" s="15"/>
      <c r="G7" s="15"/>
      <c r="H7" s="15"/>
      <c r="I7" s="15"/>
    </row>
    <row r="8" spans="2:9" x14ac:dyDescent="0.3">
      <c r="B8" s="5" t="s">
        <v>1</v>
      </c>
      <c r="C8" s="14"/>
      <c r="D8" s="14"/>
      <c r="E8" s="14"/>
      <c r="F8" s="14"/>
      <c r="G8" s="14"/>
      <c r="H8" s="14"/>
      <c r="I8" s="14"/>
    </row>
    <row r="9" spans="2:9" x14ac:dyDescent="0.3">
      <c r="B9" s="5" t="s">
        <v>2</v>
      </c>
      <c r="C9" s="14"/>
      <c r="D9" s="14"/>
      <c r="E9" s="14"/>
      <c r="F9" s="14"/>
      <c r="G9" s="14"/>
      <c r="H9" s="14"/>
      <c r="I9" s="14"/>
    </row>
    <row r="10" spans="2:9" x14ac:dyDescent="0.3">
      <c r="B10" s="16"/>
      <c r="C10" s="16"/>
      <c r="D10" s="16"/>
      <c r="E10" s="16"/>
      <c r="F10" s="16"/>
      <c r="G10" s="16"/>
      <c r="H10" s="16"/>
      <c r="I10" s="16"/>
    </row>
    <row r="11" spans="2:9" ht="17.25" x14ac:dyDescent="0.3">
      <c r="B11" s="13" t="s">
        <v>27</v>
      </c>
      <c r="C11" s="13"/>
      <c r="D11" s="13"/>
      <c r="E11" s="13"/>
      <c r="F11" s="13"/>
      <c r="G11" s="13"/>
      <c r="H11" s="13"/>
      <c r="I11" s="13"/>
    </row>
    <row r="12" spans="2:9" x14ac:dyDescent="0.3">
      <c r="B12" s="3" t="s">
        <v>42</v>
      </c>
      <c r="C12" s="3" t="s">
        <v>37</v>
      </c>
      <c r="D12" s="3" t="s">
        <v>38</v>
      </c>
      <c r="E12" s="3" t="s">
        <v>39</v>
      </c>
      <c r="F12" s="3" t="s">
        <v>40</v>
      </c>
      <c r="G12" s="3" t="s">
        <v>41</v>
      </c>
      <c r="H12" s="3" t="s">
        <v>48</v>
      </c>
      <c r="I12" s="3" t="s">
        <v>49</v>
      </c>
    </row>
    <row r="13" spans="2:9" x14ac:dyDescent="0.3">
      <c r="B13" s="2" t="s">
        <v>28</v>
      </c>
      <c r="C13" s="10"/>
      <c r="D13" s="10"/>
      <c r="E13" s="10"/>
      <c r="F13" s="10"/>
      <c r="G13" s="10"/>
      <c r="H13" s="10"/>
      <c r="I13" s="10"/>
    </row>
    <row r="14" spans="2:9" x14ac:dyDescent="0.3">
      <c r="B14" s="2" t="s">
        <v>29</v>
      </c>
      <c r="C14" s="10"/>
      <c r="D14" s="10"/>
      <c r="E14" s="10"/>
      <c r="F14" s="10"/>
      <c r="G14" s="10"/>
      <c r="H14" s="10"/>
      <c r="I14" s="10"/>
    </row>
    <row r="15" spans="2:9" x14ac:dyDescent="0.3">
      <c r="B15" s="2" t="s">
        <v>30</v>
      </c>
      <c r="C15" s="10"/>
      <c r="D15" s="10"/>
      <c r="E15" s="10"/>
      <c r="F15" s="10"/>
      <c r="G15" s="10"/>
      <c r="H15" s="10"/>
      <c r="I15" s="10"/>
    </row>
    <row r="16" spans="2:9" x14ac:dyDescent="0.3">
      <c r="B16" s="2" t="s">
        <v>31</v>
      </c>
      <c r="C16" s="17" t="s">
        <v>50</v>
      </c>
      <c r="D16" s="18"/>
      <c r="E16" s="18"/>
      <c r="F16" s="18"/>
      <c r="G16" s="18"/>
      <c r="H16" s="18"/>
      <c r="I16" s="19"/>
    </row>
    <row r="17" spans="2:9" x14ac:dyDescent="0.3">
      <c r="B17" s="2" t="s">
        <v>32</v>
      </c>
      <c r="C17" s="10"/>
      <c r="D17" s="10"/>
      <c r="E17" s="10"/>
      <c r="F17" s="10"/>
      <c r="G17" s="10"/>
      <c r="H17" s="10"/>
      <c r="I17" s="10"/>
    </row>
    <row r="18" spans="2:9" x14ac:dyDescent="0.3">
      <c r="B18" s="2" t="s">
        <v>33</v>
      </c>
      <c r="C18" s="10"/>
      <c r="D18" s="10"/>
      <c r="E18" s="10"/>
      <c r="F18" s="10"/>
      <c r="G18" s="10"/>
      <c r="H18" s="10"/>
      <c r="I18" s="10"/>
    </row>
    <row r="19" spans="2:9" x14ac:dyDescent="0.3">
      <c r="B19" s="2" t="s">
        <v>34</v>
      </c>
      <c r="C19" s="10"/>
      <c r="D19" s="10"/>
      <c r="E19" s="10"/>
      <c r="F19" s="10"/>
      <c r="G19" s="10"/>
      <c r="H19" s="10"/>
      <c r="I19" s="10"/>
    </row>
    <row r="20" spans="2:9" x14ac:dyDescent="0.3">
      <c r="B20" s="2" t="s">
        <v>35</v>
      </c>
      <c r="C20" s="10"/>
      <c r="D20" s="10"/>
      <c r="E20" s="10"/>
      <c r="F20" s="10"/>
      <c r="G20" s="10"/>
      <c r="H20" s="10"/>
      <c r="I20" s="10"/>
    </row>
    <row r="21" spans="2:9" x14ac:dyDescent="0.3">
      <c r="B21" s="2" t="s">
        <v>36</v>
      </c>
      <c r="C21" s="10"/>
      <c r="D21" s="10"/>
      <c r="E21" s="10"/>
      <c r="F21" s="10"/>
      <c r="G21" s="10"/>
      <c r="H21" s="10"/>
      <c r="I21" s="10"/>
    </row>
    <row r="22" spans="2:9" x14ac:dyDescent="0.3">
      <c r="B22" s="3" t="s">
        <v>44</v>
      </c>
      <c r="C22" s="2" t="str">
        <f>(COUNTA(C13:C21)-1)&amp;"시간"</f>
        <v>0시간</v>
      </c>
      <c r="D22" s="6" t="str">
        <f t="shared" ref="D22:I22" si="0">COUNTA(D13:D21)&amp;"시간"</f>
        <v>0시간</v>
      </c>
      <c r="E22" s="6" t="str">
        <f t="shared" si="0"/>
        <v>0시간</v>
      </c>
      <c r="F22" s="6" t="str">
        <f t="shared" si="0"/>
        <v>0시간</v>
      </c>
      <c r="G22" s="6" t="str">
        <f t="shared" si="0"/>
        <v>0시간</v>
      </c>
      <c r="H22" s="6" t="str">
        <f t="shared" si="0"/>
        <v>0시간</v>
      </c>
      <c r="I22" s="6" t="str">
        <f t="shared" si="0"/>
        <v>0시간</v>
      </c>
    </row>
    <row r="23" spans="2:9" x14ac:dyDescent="0.3">
      <c r="B23" s="3" t="s">
        <v>43</v>
      </c>
      <c r="C23" s="12" t="str">
        <f>(COUNTA($C$13:$I$21)-1)&amp;"시간"</f>
        <v>0시간</v>
      </c>
      <c r="D23" s="12"/>
      <c r="E23" s="12"/>
      <c r="F23" s="12"/>
      <c r="G23" s="12"/>
      <c r="H23" s="12"/>
      <c r="I23" s="4" t="str">
        <f>IF(AND($C$7="주간",COUNTIF($C$13:$I$21,"O")&gt;20),"초과",IF(AND($C$7="야간",COUNTIF($C$13:$I$21,"O")&gt;40),"초과","적정"))</f>
        <v>적정</v>
      </c>
    </row>
    <row r="24" spans="2:9" x14ac:dyDescent="0.3">
      <c r="B24" s="24"/>
      <c r="C24" s="24"/>
      <c r="D24" s="24"/>
      <c r="E24" s="24"/>
      <c r="F24" s="24"/>
      <c r="G24" s="24"/>
      <c r="H24" s="24"/>
      <c r="I24" s="24"/>
    </row>
    <row r="25" spans="2:9" ht="63.75" customHeight="1" x14ac:dyDescent="0.3">
      <c r="B25" s="22" t="s">
        <v>82</v>
      </c>
      <c r="C25" s="23"/>
      <c r="D25" s="23"/>
      <c r="E25" s="23"/>
      <c r="F25" s="23"/>
      <c r="G25" s="23"/>
      <c r="H25" s="23"/>
      <c r="I25" s="23"/>
    </row>
    <row r="26" spans="2:9" x14ac:dyDescent="0.3">
      <c r="B26" s="11"/>
      <c r="C26" s="11"/>
      <c r="D26" s="11"/>
      <c r="E26" s="11"/>
      <c r="F26" s="11"/>
      <c r="G26" s="11"/>
      <c r="H26" s="11"/>
      <c r="I26" s="11"/>
    </row>
  </sheetData>
  <sheetProtection algorithmName="SHA-512" hashValue="+P8MW5jA4xn5UiJjuMpQ3hAoIssjn+7U2InWUkoqpSv9k4bE+3Sif89G46c3miwpAUff/l1iyYDGXIxbJZXVAA==" saltValue="tNxHJwlmLAt0TYLUY0RdoA==" spinCount="100000" sheet="1" objects="1" scenarios="1"/>
  <mergeCells count="19">
    <mergeCell ref="B1:I1"/>
    <mergeCell ref="H4:I4"/>
    <mergeCell ref="H5:I5"/>
    <mergeCell ref="D4:F4"/>
    <mergeCell ref="D5:F5"/>
    <mergeCell ref="B26:I26"/>
    <mergeCell ref="C23:H23"/>
    <mergeCell ref="B11:I11"/>
    <mergeCell ref="B2:I2"/>
    <mergeCell ref="C6:I6"/>
    <mergeCell ref="C8:I8"/>
    <mergeCell ref="C9:I9"/>
    <mergeCell ref="C7:I7"/>
    <mergeCell ref="B3:I3"/>
    <mergeCell ref="B10:I10"/>
    <mergeCell ref="C16:I16"/>
    <mergeCell ref="B4:B5"/>
    <mergeCell ref="B25:I25"/>
    <mergeCell ref="B24:I24"/>
  </mergeCells>
  <phoneticPr fontId="1" type="noConversion"/>
  <dataValidations count="1">
    <dataValidation type="list" allowBlank="1" showInputMessage="1" showErrorMessage="1" sqref="C7:I7" xr:uid="{6E757644-958F-4322-B321-46BC6EC3821F}">
      <formula1>"주간, 야간"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DE9E4E9-A556-488F-9ABE-DB0B3A4E8070}">
          <x14:formula1>
            <xm:f>학과정보!$A:$A</xm:f>
          </x14:formula1>
          <xm:sqref>C6:I6</xm:sqref>
        </x14:dataValidation>
        <x14:dataValidation type="list" allowBlank="1" showInputMessage="1" showErrorMessage="1" xr:uid="{3F89D9E0-B2FF-4FE5-B568-E67BEFC921B7}">
          <x14:formula1>
            <xm:f>'근로기관 명렬'!$A$1:$A$11</xm:f>
          </x14:formula1>
          <xm:sqref>D4:D5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B19E-BD31-4270-8A15-A0A1E6A4FAEB}">
  <dimension ref="A1:B11"/>
  <sheetViews>
    <sheetView workbookViewId="0">
      <selection activeCell="E5" sqref="E5"/>
    </sheetView>
  </sheetViews>
  <sheetFormatPr defaultRowHeight="16.5" x14ac:dyDescent="0.3"/>
  <cols>
    <col min="1" max="1" width="20.5" bestFit="1" customWidth="1"/>
  </cols>
  <sheetData>
    <row r="1" spans="1:2" x14ac:dyDescent="0.3">
      <c r="A1" s="9" t="s">
        <v>70</v>
      </c>
      <c r="B1" s="8" t="s">
        <v>79</v>
      </c>
    </row>
    <row r="2" spans="1:2" x14ac:dyDescent="0.3">
      <c r="A2" s="9" t="s">
        <v>73</v>
      </c>
      <c r="B2" s="8" t="s">
        <v>79</v>
      </c>
    </row>
    <row r="3" spans="1:2" x14ac:dyDescent="0.3">
      <c r="A3" s="9" t="s">
        <v>74</v>
      </c>
      <c r="B3" s="8" t="s">
        <v>79</v>
      </c>
    </row>
    <row r="4" spans="1:2" x14ac:dyDescent="0.3">
      <c r="A4" s="9" t="s">
        <v>75</v>
      </c>
      <c r="B4" s="8" t="s">
        <v>79</v>
      </c>
    </row>
    <row r="5" spans="1:2" x14ac:dyDescent="0.3">
      <c r="A5" s="9" t="s">
        <v>76</v>
      </c>
      <c r="B5" s="8" t="s">
        <v>79</v>
      </c>
    </row>
    <row r="6" spans="1:2" x14ac:dyDescent="0.3">
      <c r="A6" s="9" t="s">
        <v>77</v>
      </c>
      <c r="B6" s="8" t="s">
        <v>79</v>
      </c>
    </row>
    <row r="7" spans="1:2" x14ac:dyDescent="0.3">
      <c r="A7" s="9" t="s">
        <v>71</v>
      </c>
      <c r="B7" s="9" t="s">
        <v>79</v>
      </c>
    </row>
    <row r="8" spans="1:2" x14ac:dyDescent="0.3">
      <c r="A8" s="9" t="s">
        <v>72</v>
      </c>
      <c r="B8" s="9" t="s">
        <v>79</v>
      </c>
    </row>
    <row r="9" spans="1:2" x14ac:dyDescent="0.3">
      <c r="A9" s="9" t="s">
        <v>67</v>
      </c>
      <c r="B9" s="9" t="s">
        <v>80</v>
      </c>
    </row>
    <row r="10" spans="1:2" x14ac:dyDescent="0.3">
      <c r="A10" s="9" t="s">
        <v>68</v>
      </c>
      <c r="B10" s="9" t="s">
        <v>79</v>
      </c>
    </row>
    <row r="11" spans="1:2" x14ac:dyDescent="0.3">
      <c r="A11" s="9" t="s">
        <v>69</v>
      </c>
      <c r="B11" s="9" t="s">
        <v>81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FC02-7955-40F0-8C9E-16A9B73152B6}">
  <dimension ref="A1:A38"/>
  <sheetViews>
    <sheetView topLeftCell="A7" workbookViewId="0">
      <selection activeCell="A28" sqref="A28"/>
    </sheetView>
  </sheetViews>
  <sheetFormatPr defaultRowHeight="16.5" x14ac:dyDescent="0.3"/>
  <cols>
    <col min="1" max="1" width="48" bestFit="1" customWidth="1"/>
  </cols>
  <sheetData>
    <row r="1" spans="1:1" x14ac:dyDescent="0.3">
      <c r="A1" t="s">
        <v>5</v>
      </c>
    </row>
    <row r="2" spans="1:1" x14ac:dyDescent="0.3">
      <c r="A2" t="s">
        <v>4</v>
      </c>
    </row>
    <row r="3" spans="1:1" x14ac:dyDescent="0.3">
      <c r="A3" t="s">
        <v>6</v>
      </c>
    </row>
    <row r="4" spans="1:1" x14ac:dyDescent="0.3">
      <c r="A4" t="s">
        <v>21</v>
      </c>
    </row>
    <row r="5" spans="1:1" x14ac:dyDescent="0.3">
      <c r="A5" t="s">
        <v>12</v>
      </c>
    </row>
    <row r="6" spans="1:1" x14ac:dyDescent="0.3">
      <c r="A6" t="s">
        <v>14</v>
      </c>
    </row>
    <row r="7" spans="1:1" x14ac:dyDescent="0.3">
      <c r="A7" t="s">
        <v>13</v>
      </c>
    </row>
    <row r="8" spans="1:1" x14ac:dyDescent="0.3">
      <c r="A8" t="s">
        <v>26</v>
      </c>
    </row>
    <row r="9" spans="1:1" x14ac:dyDescent="0.3">
      <c r="A9" t="s">
        <v>23</v>
      </c>
    </row>
    <row r="10" spans="1:1" x14ac:dyDescent="0.3">
      <c r="A10" t="s">
        <v>8</v>
      </c>
    </row>
    <row r="11" spans="1:1" x14ac:dyDescent="0.3">
      <c r="A11" t="s">
        <v>24</v>
      </c>
    </row>
    <row r="12" spans="1:1" x14ac:dyDescent="0.3">
      <c r="A12" t="s">
        <v>15</v>
      </c>
    </row>
    <row r="13" spans="1:1" x14ac:dyDescent="0.3">
      <c r="A13" t="s">
        <v>7</v>
      </c>
    </row>
    <row r="14" spans="1:1" x14ac:dyDescent="0.3">
      <c r="A14" t="s">
        <v>16</v>
      </c>
    </row>
    <row r="15" spans="1:1" x14ac:dyDescent="0.3">
      <c r="A15" t="s">
        <v>22</v>
      </c>
    </row>
    <row r="16" spans="1:1" x14ac:dyDescent="0.3">
      <c r="A16" t="s">
        <v>10</v>
      </c>
    </row>
    <row r="17" spans="1:1" x14ac:dyDescent="0.3">
      <c r="A17" t="s">
        <v>11</v>
      </c>
    </row>
    <row r="18" spans="1:1" x14ac:dyDescent="0.3">
      <c r="A18" t="s">
        <v>20</v>
      </c>
    </row>
    <row r="19" spans="1:1" x14ac:dyDescent="0.3">
      <c r="A19" t="s">
        <v>18</v>
      </c>
    </row>
    <row r="20" spans="1:1" x14ac:dyDescent="0.3">
      <c r="A20" t="s">
        <v>9</v>
      </c>
    </row>
    <row r="21" spans="1:1" x14ac:dyDescent="0.3">
      <c r="A21" t="s">
        <v>46</v>
      </c>
    </row>
    <row r="22" spans="1:1" x14ac:dyDescent="0.3">
      <c r="A22" t="s">
        <v>25</v>
      </c>
    </row>
    <row r="23" spans="1:1" x14ac:dyDescent="0.3">
      <c r="A23" t="s">
        <v>53</v>
      </c>
    </row>
    <row r="24" spans="1:1" x14ac:dyDescent="0.3">
      <c r="A24" t="s">
        <v>19</v>
      </c>
    </row>
    <row r="25" spans="1:1" x14ac:dyDescent="0.3">
      <c r="A25" t="s">
        <v>17</v>
      </c>
    </row>
    <row r="26" spans="1:1" x14ac:dyDescent="0.3">
      <c r="A26" t="s">
        <v>65</v>
      </c>
    </row>
    <row r="27" spans="1:1" x14ac:dyDescent="0.3">
      <c r="A27" t="s">
        <v>66</v>
      </c>
    </row>
    <row r="28" spans="1:1" x14ac:dyDescent="0.3">
      <c r="A28" t="s">
        <v>54</v>
      </c>
    </row>
    <row r="29" spans="1:1" x14ac:dyDescent="0.3">
      <c r="A29" t="s">
        <v>55</v>
      </c>
    </row>
    <row r="30" spans="1:1" x14ac:dyDescent="0.3">
      <c r="A30" t="s">
        <v>56</v>
      </c>
    </row>
    <row r="31" spans="1:1" x14ac:dyDescent="0.3">
      <c r="A31" t="s">
        <v>57</v>
      </c>
    </row>
    <row r="32" spans="1:1" x14ac:dyDescent="0.3">
      <c r="A32" t="s">
        <v>58</v>
      </c>
    </row>
    <row r="33" spans="1:1" x14ac:dyDescent="0.3">
      <c r="A33" t="s">
        <v>59</v>
      </c>
    </row>
    <row r="34" spans="1:1" x14ac:dyDescent="0.3">
      <c r="A34" t="s">
        <v>60</v>
      </c>
    </row>
    <row r="35" spans="1:1" x14ac:dyDescent="0.3">
      <c r="A35" t="s">
        <v>61</v>
      </c>
    </row>
    <row r="36" spans="1:1" x14ac:dyDescent="0.3">
      <c r="A36" t="s">
        <v>62</v>
      </c>
    </row>
    <row r="37" spans="1:1" x14ac:dyDescent="0.3">
      <c r="A37" t="s">
        <v>63</v>
      </c>
    </row>
    <row r="38" spans="1:1" x14ac:dyDescent="0.3">
      <c r="A38" t="s">
        <v>64</v>
      </c>
    </row>
  </sheetData>
  <sortState xmlns:xlrd2="http://schemas.microsoft.com/office/spreadsheetml/2017/richdata2" ref="A32:A38">
    <sortCondition ref="A32:A3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교외근로 신청서</vt:lpstr>
      <vt:lpstr>근로기관 명렬</vt:lpstr>
      <vt:lpstr>학과정보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장학-교무팀</dc:creator>
  <cp:lastModifiedBy>user</cp:lastModifiedBy>
  <dcterms:created xsi:type="dcterms:W3CDTF">2025-03-25T05:40:36Z</dcterms:created>
  <dcterms:modified xsi:type="dcterms:W3CDTF">2026-09-15T05:46:29Z</dcterms:modified>
</cp:coreProperties>
</file>